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fileSharing userName="Ed Staples" reservationPassword="84CC"/>
  <workbookPr showInkAnnotation="0" checkCompatibility="1" autoCompressPictures="0"/>
  <bookViews>
    <workbookView xWindow="0" yWindow="0" windowWidth="25600" windowHeight="16060" tabRatio="500"/>
  </bookViews>
  <sheets>
    <sheet name="Acknowledgement" sheetId="2" r:id="rId1"/>
    <sheet name="Monarchy" sheetId="1" r:id="rId2"/>
  </sheets>
  <definedNames>
    <definedName name="_xlnm.Print_Area" localSheetId="1">Monarchy!$A$5:$AM$181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T44" i="1" l="1"/>
  <c r="AT33" i="1"/>
  <c r="AT24" i="1"/>
  <c r="AT23" i="1"/>
  <c r="AT40" i="1"/>
  <c r="AT28" i="1"/>
  <c r="AT42" i="1"/>
  <c r="AT39" i="1"/>
  <c r="AT36" i="1"/>
  <c r="AT12" i="1"/>
  <c r="AT35" i="1"/>
  <c r="AT34" i="1"/>
  <c r="AT20" i="1"/>
  <c r="AT32" i="1"/>
  <c r="AT8" i="1"/>
  <c r="AT19" i="1"/>
  <c r="AT10" i="1"/>
  <c r="AT13" i="1"/>
  <c r="AT7" i="1"/>
  <c r="AT43" i="1"/>
  <c r="AT30" i="1"/>
  <c r="AT27" i="1"/>
  <c r="AT37" i="1"/>
  <c r="AT25" i="1"/>
  <c r="AT45" i="1"/>
  <c r="AT16" i="1"/>
  <c r="AT31" i="1"/>
  <c r="AT15" i="1"/>
  <c r="AT9" i="1"/>
  <c r="AT22" i="1"/>
  <c r="AT11" i="1"/>
  <c r="AT29" i="1"/>
  <c r="AT18" i="1"/>
  <c r="AT26" i="1"/>
  <c r="AT38" i="1"/>
  <c r="AT17" i="1"/>
  <c r="AT41" i="1"/>
  <c r="AT21" i="1"/>
  <c r="AT14" i="1"/>
  <c r="AT47" i="1"/>
  <c r="AT48" i="1"/>
  <c r="AS47" i="1"/>
  <c r="AS48" i="1"/>
  <c r="AR48" i="1"/>
  <c r="AR47" i="1"/>
</calcChain>
</file>

<file path=xl/sharedStrings.xml><?xml version="1.0" encoding="utf-8"?>
<sst xmlns="http://schemas.openxmlformats.org/spreadsheetml/2006/main" count="392" uniqueCount="343">
  <si>
    <t>William II</t>
  </si>
  <si>
    <t>William I</t>
  </si>
  <si>
    <t>Henry I</t>
  </si>
  <si>
    <t>Stephen</t>
  </si>
  <si>
    <t>Henry II</t>
  </si>
  <si>
    <t>Geoffrey</t>
  </si>
  <si>
    <t>Richard I</t>
  </si>
  <si>
    <t>d.1186</t>
  </si>
  <si>
    <t>John</t>
  </si>
  <si>
    <t>Henry III</t>
  </si>
  <si>
    <t>Edward I</t>
  </si>
  <si>
    <t>Arthur</t>
  </si>
  <si>
    <t>Black Prince</t>
  </si>
  <si>
    <t>Edmund</t>
  </si>
  <si>
    <t>Duke of York</t>
  </si>
  <si>
    <t>d.1376</t>
  </si>
  <si>
    <t>Richard II</t>
  </si>
  <si>
    <t>Henry IV</t>
  </si>
  <si>
    <t>Henry V</t>
  </si>
  <si>
    <t>Henry VI</t>
  </si>
  <si>
    <t>Edward</t>
  </si>
  <si>
    <t>John of Gaunt</t>
  </si>
  <si>
    <t>Duke of Lancaster</t>
  </si>
  <si>
    <t>d.1471</t>
  </si>
  <si>
    <t>Duke of Clarence</t>
  </si>
  <si>
    <t>Roger Mortimer</t>
  </si>
  <si>
    <t>Edward II</t>
  </si>
  <si>
    <t>Edward III</t>
  </si>
  <si>
    <t>Anne</t>
  </si>
  <si>
    <t>Earl of March</t>
  </si>
  <si>
    <t>John Beaufort</t>
  </si>
  <si>
    <t>Margaret</t>
  </si>
  <si>
    <t>Henry VII</t>
  </si>
  <si>
    <t>Richard</t>
  </si>
  <si>
    <t>Edward IV</t>
  </si>
  <si>
    <t>Elizabeth</t>
  </si>
  <si>
    <t>Richard III</t>
  </si>
  <si>
    <t>Edward V</t>
  </si>
  <si>
    <t>Henry VIII</t>
  </si>
  <si>
    <t>Mary</t>
  </si>
  <si>
    <t>Edward VI</t>
  </si>
  <si>
    <t>James V</t>
  </si>
  <si>
    <t>Queen of Scots</t>
  </si>
  <si>
    <t>James</t>
  </si>
  <si>
    <t>I England</t>
  </si>
  <si>
    <t>1603-1625</t>
  </si>
  <si>
    <t>Bloody Mary</t>
  </si>
  <si>
    <t>(Edward Tudor)</t>
  </si>
  <si>
    <t>(Ann Mortimer)</t>
  </si>
  <si>
    <t>(Geoffrey of Anjou)</t>
  </si>
  <si>
    <t>1066-1087</t>
  </si>
  <si>
    <t>1100-1135</t>
  </si>
  <si>
    <t>1135-1154</t>
  </si>
  <si>
    <t>1154-1189</t>
  </si>
  <si>
    <t>1199-1216</t>
  </si>
  <si>
    <t>1216-1272</t>
  </si>
  <si>
    <t>1272-1307</t>
  </si>
  <si>
    <t>1307-1327</t>
  </si>
  <si>
    <t>1327-1377</t>
  </si>
  <si>
    <t>1399-1413</t>
  </si>
  <si>
    <t>1413-1422</t>
  </si>
  <si>
    <t>1422-1461</t>
  </si>
  <si>
    <t>1461-1483</t>
  </si>
  <si>
    <t>1483-1485</t>
  </si>
  <si>
    <t>1485-1509</t>
  </si>
  <si>
    <t>1509-1547</t>
  </si>
  <si>
    <t>1553-1558</t>
  </si>
  <si>
    <t>1558-1603</t>
  </si>
  <si>
    <t>1547-1553</t>
  </si>
  <si>
    <t>1377-1399</t>
  </si>
  <si>
    <t>1087-1100</t>
  </si>
  <si>
    <t>1189-1199</t>
  </si>
  <si>
    <t>1625-1649</t>
  </si>
  <si>
    <t>Charles II</t>
  </si>
  <si>
    <t>James II</t>
  </si>
  <si>
    <t>1660-1685</t>
  </si>
  <si>
    <t>1685-1688</t>
  </si>
  <si>
    <t>(Ann Hyde)</t>
  </si>
  <si>
    <t>(James IV Scotland)</t>
  </si>
  <si>
    <t>Charles I</t>
  </si>
  <si>
    <t>The old</t>
  </si>
  <si>
    <t>Pretender</t>
  </si>
  <si>
    <t>The young</t>
  </si>
  <si>
    <t>1702-1714</t>
  </si>
  <si>
    <t>William III</t>
  </si>
  <si>
    <t>1689-1702</t>
  </si>
  <si>
    <t xml:space="preserve">(bonnie prince </t>
  </si>
  <si>
    <t>charlie)</t>
  </si>
  <si>
    <t>Sophia</t>
  </si>
  <si>
    <t>George I</t>
  </si>
  <si>
    <t>George II</t>
  </si>
  <si>
    <t>1714-1727</t>
  </si>
  <si>
    <t>1727-1760</t>
  </si>
  <si>
    <t>1689-1694</t>
  </si>
  <si>
    <t>(Mary of Modena)</t>
  </si>
  <si>
    <t>Mary II</t>
  </si>
  <si>
    <t>The glorious</t>
  </si>
  <si>
    <t>revolution</t>
  </si>
  <si>
    <t>Cromwell</t>
  </si>
  <si>
    <t>"King Billy"</t>
  </si>
  <si>
    <t>(Joint Monarch)</t>
  </si>
  <si>
    <t>George III</t>
  </si>
  <si>
    <t>1760-1820</t>
  </si>
  <si>
    <t>George IV</t>
  </si>
  <si>
    <t>1820-1830</t>
  </si>
  <si>
    <t>William IV</t>
  </si>
  <si>
    <t>1830-1837</t>
  </si>
  <si>
    <t>Duke of Kent</t>
  </si>
  <si>
    <t>Victoria</t>
  </si>
  <si>
    <t>1837-1901</t>
  </si>
  <si>
    <t>Edward VII</t>
  </si>
  <si>
    <t>1901-1910</t>
  </si>
  <si>
    <t>George V</t>
  </si>
  <si>
    <t>1910-1936</t>
  </si>
  <si>
    <t>Edward VIII</t>
  </si>
  <si>
    <t>George VI</t>
  </si>
  <si>
    <t>1936-1952</t>
  </si>
  <si>
    <t>Elizabeth II</t>
  </si>
  <si>
    <t>1952-2019</t>
  </si>
  <si>
    <t>"Bertie"</t>
  </si>
  <si>
    <t>Wallace Simpson</t>
  </si>
  <si>
    <t>Empress of India</t>
  </si>
  <si>
    <t>Mary 1</t>
  </si>
  <si>
    <t>Elizabeth 1</t>
  </si>
  <si>
    <t>The Virgin Queen</t>
  </si>
  <si>
    <t xml:space="preserve">Battle of </t>
  </si>
  <si>
    <t>Abdication</t>
  </si>
  <si>
    <t>d.1398</t>
  </si>
  <si>
    <t>d.1368</t>
  </si>
  <si>
    <t>d.1502</t>
  </si>
  <si>
    <t>Scotland</t>
  </si>
  <si>
    <t xml:space="preserve">Jacobite </t>
  </si>
  <si>
    <t>Risings</t>
  </si>
  <si>
    <t>Church of England</t>
  </si>
  <si>
    <t>Secured</t>
  </si>
  <si>
    <t>d.1483</t>
  </si>
  <si>
    <t>The Conquerer</t>
  </si>
  <si>
    <t>VI Scotland</t>
  </si>
  <si>
    <t>Isabella of</t>
  </si>
  <si>
    <t>Angouleme</t>
  </si>
  <si>
    <t>France</t>
  </si>
  <si>
    <t>Frederick</t>
  </si>
  <si>
    <t>Louis</t>
  </si>
  <si>
    <t>d.1751</t>
  </si>
  <si>
    <t xml:space="preserve">after suspicion of </t>
  </si>
  <si>
    <t>infidelity</t>
  </si>
  <si>
    <t>sophia dorothea</t>
  </si>
  <si>
    <t>The act of settlement 1701</t>
  </si>
  <si>
    <t xml:space="preserve">ensured crown passed to </t>
  </si>
  <si>
    <t>Sophia, ahead of at least</t>
  </si>
  <si>
    <t xml:space="preserve">50 catholics that had a </t>
  </si>
  <si>
    <t xml:space="preserve">stronger claim to the </t>
  </si>
  <si>
    <t>throne</t>
  </si>
  <si>
    <t>Sophia died in prison</t>
  </si>
  <si>
    <t>Charlotte Sophia</t>
  </si>
  <si>
    <t>First to have English</t>
  </si>
  <si>
    <t>as his first language</t>
  </si>
  <si>
    <t>59 year reign</t>
  </si>
  <si>
    <t>Fitzherbert, a catholic</t>
  </si>
  <si>
    <t xml:space="preserve">Secretly Married Maria </t>
  </si>
  <si>
    <t>Marriage invalid</t>
  </si>
  <si>
    <t>George IV brother</t>
  </si>
  <si>
    <t>child died in childbirth</t>
  </si>
  <si>
    <t>George IV only legitimate</t>
  </si>
  <si>
    <t>So was forced to remarry</t>
  </si>
  <si>
    <t>Princess Caroline of</t>
  </si>
  <si>
    <t>Brunswick</t>
  </si>
  <si>
    <t>Caroline</t>
  </si>
  <si>
    <t>(Silly Billy)</t>
  </si>
  <si>
    <t>(The Sailor King)</t>
  </si>
  <si>
    <t>63 year reign</t>
  </si>
  <si>
    <t>Victoria Maria Louisa</t>
  </si>
  <si>
    <t>An only child</t>
  </si>
  <si>
    <t>of Saxe-Coburg</t>
  </si>
  <si>
    <t>Albert Saxe-Coburg</t>
  </si>
  <si>
    <t>First Cousin</t>
  </si>
  <si>
    <t>Albert was Victoria's</t>
  </si>
  <si>
    <t>d. 1861</t>
  </si>
  <si>
    <t>Catherine of Aragon</t>
  </si>
  <si>
    <t>Anne Boleyn</t>
  </si>
  <si>
    <t>Jane Seymour</t>
  </si>
  <si>
    <t>Anne of Cleves</t>
  </si>
  <si>
    <t>Katherine Howard</t>
  </si>
  <si>
    <t>Catherine Parr</t>
  </si>
  <si>
    <t>1536-1537 (died)</t>
  </si>
  <si>
    <t>Henry VIII's wives:</t>
  </si>
  <si>
    <t xml:space="preserve">Accidently shot </t>
  </si>
  <si>
    <t>by an arrow</t>
  </si>
  <si>
    <t>New Forest</t>
  </si>
  <si>
    <t>William Rufus</t>
  </si>
  <si>
    <t>by Walter Tyrrell</t>
  </si>
  <si>
    <t>d.1137</t>
  </si>
  <si>
    <t>Longshanks</t>
  </si>
  <si>
    <t>Adela of Normandy</t>
  </si>
  <si>
    <t>Countess of Blois</t>
  </si>
  <si>
    <t>The Anarchy</t>
  </si>
  <si>
    <t>and rival Matilda</t>
  </si>
  <si>
    <t>Civil War with his cousin</t>
  </si>
  <si>
    <t>Matilda</t>
  </si>
  <si>
    <t>The time of the legend</t>
  </si>
  <si>
    <t>Robin Hood</t>
  </si>
  <si>
    <t>Pope Urban II</t>
  </si>
  <si>
    <t>The nine Crusades</t>
  </si>
  <si>
    <t>1095-1272</t>
  </si>
  <si>
    <t>The murder of Thomas</t>
  </si>
  <si>
    <t>a'Becket, Archbishop</t>
  </si>
  <si>
    <t>of Canterbury 1170</t>
  </si>
  <si>
    <t>Magna Carta</t>
  </si>
  <si>
    <t>Signed the</t>
  </si>
  <si>
    <t>The great Charter of</t>
  </si>
  <si>
    <t>Made to sign the</t>
  </si>
  <si>
    <t>1225 by the barons</t>
  </si>
  <si>
    <t>(Hammer of Scots)</t>
  </si>
  <si>
    <t>Reformed Common Law</t>
  </si>
  <si>
    <t>Tall: 6 feet two inches</t>
  </si>
  <si>
    <t>(Jews were money lenders)</t>
  </si>
  <si>
    <t>Piers Gaviston</t>
  </si>
  <si>
    <t>disastrous reign</t>
  </si>
  <si>
    <t>Restored royal Authority</t>
  </si>
  <si>
    <t>HOUSE OF</t>
  </si>
  <si>
    <t>LANCASTER</t>
  </si>
  <si>
    <t>YORK</t>
  </si>
  <si>
    <t>Roundheads and Cavalliers</t>
  </si>
  <si>
    <t>Charles' daring escape</t>
  </si>
  <si>
    <t>The Royal Oak tree</t>
  </si>
  <si>
    <t>Battle of Worcester</t>
  </si>
  <si>
    <t>Boscobel Wood</t>
  </si>
  <si>
    <t>Shropshire</t>
  </si>
  <si>
    <t xml:space="preserve">Hid one night in </t>
  </si>
  <si>
    <t>11 Years of Commonwealth</t>
  </si>
  <si>
    <t>1540-1541 (beheaded)</t>
  </si>
  <si>
    <t>1533-1536 (beheaded)</t>
  </si>
  <si>
    <t>1540-1540 (annulled)</t>
  </si>
  <si>
    <t>1509-1533 (annulled)</t>
  </si>
  <si>
    <t>1543-1547 (survived)</t>
  </si>
  <si>
    <t>Colour Codings</t>
  </si>
  <si>
    <t>Links to monarch</t>
  </si>
  <si>
    <t>Monarch number</t>
  </si>
  <si>
    <t>Red Rose</t>
  </si>
  <si>
    <t>White Rose</t>
  </si>
  <si>
    <t>Deposed in the</t>
  </si>
  <si>
    <t>Glorious Revolution</t>
  </si>
  <si>
    <t>Executed</t>
  </si>
  <si>
    <t>Civil war 1642</t>
  </si>
  <si>
    <t>Divine right to rule</t>
  </si>
  <si>
    <t>Aquitane, Western France</t>
  </si>
  <si>
    <t>Battle of Poitiers 1356</t>
  </si>
  <si>
    <t>Length of reign</t>
  </si>
  <si>
    <t>mean</t>
  </si>
  <si>
    <t>std</t>
  </si>
  <si>
    <t>Often called Lord Edward</t>
  </si>
  <si>
    <t>Henry VII kills Richard III at the battle of bosworth</t>
  </si>
  <si>
    <t xml:space="preserve">As a result, the line swings back to the Lancastrians </t>
  </si>
  <si>
    <t>The double rose (white and red) is created to symbolise the unfication of the families</t>
  </si>
  <si>
    <t>Originally, War of Roses a Yorkist victory</t>
  </si>
  <si>
    <t>Richard III has Richard of York and Edward V locked up in the tower of London (killed)</t>
  </si>
  <si>
    <t>Richard Duke of York</t>
  </si>
  <si>
    <t>Richard III ruthless, power hungry</t>
  </si>
  <si>
    <t>straight after the death of Edward IV (1483)</t>
  </si>
  <si>
    <t>TUDORS</t>
  </si>
  <si>
    <t>STUARTS</t>
  </si>
  <si>
    <t>PLANTAGENETS</t>
  </si>
  <si>
    <t>SAXE COBURG GOTHA</t>
  </si>
  <si>
    <t>NORMANS</t>
  </si>
  <si>
    <t>THE PRINCES IN THE TOWER</t>
  </si>
  <si>
    <t>The Interregnum</t>
  </si>
  <si>
    <t>WINDSORS</t>
  </si>
  <si>
    <t>War of the Roses (1453-1483)</t>
  </si>
  <si>
    <t>The houses of Lancaster and York were cadet houses</t>
  </si>
  <si>
    <t>within the house of the plantagenets</t>
  </si>
  <si>
    <t>HANOVERIANS</t>
  </si>
  <si>
    <t>(Electress of Hanover)</t>
  </si>
  <si>
    <t>b.1630 d. 1714</t>
  </si>
  <si>
    <t>The Peasants Rrevolt 1381</t>
  </si>
  <si>
    <t>Age at death</t>
  </si>
  <si>
    <t>Monarch</t>
  </si>
  <si>
    <t>Age</t>
  </si>
  <si>
    <t>p</t>
  </si>
  <si>
    <t>Reign</t>
  </si>
  <si>
    <t>Order</t>
  </si>
  <si>
    <t>P</t>
  </si>
  <si>
    <t>N</t>
  </si>
  <si>
    <t>T</t>
  </si>
  <si>
    <t>S</t>
  </si>
  <si>
    <t>H</t>
  </si>
  <si>
    <t>SCGW</t>
  </si>
  <si>
    <t>House</t>
  </si>
  <si>
    <t>Since 1327, England and Wales have shared a monarch</t>
  </si>
  <si>
    <t>Since 1603 England , Wales and Scotland have shared a monarch</t>
  </si>
  <si>
    <t>England and Ireland shared a monarch 1254 - 1936</t>
  </si>
  <si>
    <t>But Northern Irlenad was retained</t>
  </si>
  <si>
    <t>England Ireland Scotland and Wales</t>
  </si>
  <si>
    <t xml:space="preserve">1936 Republic of Ireland broke from the monarchy </t>
  </si>
  <si>
    <t>Great Plague</t>
  </si>
  <si>
    <t>Great Fire of London</t>
  </si>
  <si>
    <t xml:space="preserve"> Lady Jane Grey</t>
  </si>
  <si>
    <t>defacto Queen</t>
  </si>
  <si>
    <t>as Queen 19 July 1553</t>
  </si>
  <si>
    <t>executed 12 February 1554</t>
  </si>
  <si>
    <t>Lady Jane Grey proclaimed Queen 10 July 1553 by Edward VI on his death bed</t>
  </si>
  <si>
    <t>Privy Council changed sides and proclaimed Bloody Mary</t>
  </si>
  <si>
    <t>Hence forever known as the 9 day queen</t>
  </si>
  <si>
    <t>Henry Grey</t>
  </si>
  <si>
    <t>Frances Brandon</t>
  </si>
  <si>
    <t>Mary Tudor</t>
  </si>
  <si>
    <t>Charles Brandon</t>
  </si>
  <si>
    <t>Catherine of</t>
  </si>
  <si>
    <t>Aragon</t>
  </si>
  <si>
    <t>Boleyn</t>
  </si>
  <si>
    <t>Jane</t>
  </si>
  <si>
    <t>Seymour</t>
  </si>
  <si>
    <t>as Great Britain</t>
  </si>
  <si>
    <t>James first to describe union of Scotland and England</t>
  </si>
  <si>
    <t>Named the Union Jack after his latinised name</t>
  </si>
  <si>
    <t>King James bible 1611</t>
  </si>
  <si>
    <t>Guy Forkes 1605</t>
  </si>
  <si>
    <t>Mayflower 1607 , 80,000 britains to America by end of James reign</t>
  </si>
  <si>
    <t>Crowned by the Scots</t>
  </si>
  <si>
    <t>Cromwell as Lord Protector</t>
  </si>
  <si>
    <t>the Boyne 1690</t>
  </si>
  <si>
    <t>Battle of</t>
  </si>
  <si>
    <t>Charles Edward</t>
  </si>
  <si>
    <t>Culloden 1746</t>
  </si>
  <si>
    <t>James Francis E.</t>
  </si>
  <si>
    <t>Two battles of the</t>
  </si>
  <si>
    <t>and infant deaths</t>
  </si>
  <si>
    <t>Anne had a total of 18</t>
  </si>
  <si>
    <t>miscarriages</t>
  </si>
  <si>
    <t>of pneumonia</t>
  </si>
  <si>
    <t>1707 Act of Union</t>
  </si>
  <si>
    <t>between Scotland and England</t>
  </si>
  <si>
    <t>Queen Anne China crockery</t>
  </si>
  <si>
    <t>Princess of Orange</t>
  </si>
  <si>
    <t>d.1660 aged 29</t>
  </si>
  <si>
    <t>Died soon after a fall on his horse</t>
  </si>
  <si>
    <t>Edict of Expulsion of Jews 1290</t>
  </si>
  <si>
    <t>Rumoured to be Homosexual with</t>
  </si>
  <si>
    <t xml:space="preserve">Readers may copy the work on this excel sheet for free </t>
  </si>
  <si>
    <t>Compiled by Paul Turner and Ed Staples</t>
  </si>
  <si>
    <t>www.mathematicalwhetstones.com</t>
  </si>
  <si>
    <t>Provided they acknowledge the source and url</t>
  </si>
  <si>
    <t>Mathematical Whetstones</t>
  </si>
  <si>
    <t>CLICK ON MONARCHY SHEET ON THE TAB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</si>
</sst>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scheme val="minor"/>
    </font>
    <font>
      <b/>
      <sz val="12"/>
      <color rgb="FF3366FF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rgb="FF0000FF"/>
      <name val="Calibri"/>
      <scheme val="minor"/>
    </font>
    <font>
      <b/>
      <i/>
      <sz val="12"/>
      <color rgb="FFFF0000"/>
      <name val="Calibri"/>
      <scheme val="minor"/>
    </font>
    <font>
      <b/>
      <i/>
      <sz val="12"/>
      <color rgb="FF3366FF"/>
      <name val="Calibri"/>
      <scheme val="minor"/>
    </font>
    <font>
      <sz val="12"/>
      <color rgb="FFFF0000"/>
      <name val="Calibri"/>
      <family val="2"/>
      <scheme val="minor"/>
    </font>
    <font>
      <b/>
      <sz val="12"/>
      <name val="Calibri"/>
      <scheme val="minor"/>
    </font>
    <font>
      <sz val="12"/>
      <name val="Calibri"/>
      <scheme val="minor"/>
    </font>
    <font>
      <b/>
      <i/>
      <sz val="12"/>
      <color theme="1"/>
      <name val="Calibri"/>
      <scheme val="minor"/>
    </font>
    <font>
      <b/>
      <sz val="12"/>
      <color rgb="FF008000"/>
      <name val="Calibri"/>
      <scheme val="minor"/>
    </font>
    <font>
      <sz val="12"/>
      <color rgb="FF008000"/>
      <name val="Calibri"/>
      <scheme val="minor"/>
    </font>
    <font>
      <b/>
      <i/>
      <sz val="12"/>
      <color rgb="FF008000"/>
      <name val="Calibri"/>
      <scheme val="minor"/>
    </font>
    <font>
      <b/>
      <i/>
      <sz val="12"/>
      <color theme="9" tint="-0.249977111117893"/>
      <name val="Calibri"/>
      <scheme val="minor"/>
    </font>
    <font>
      <b/>
      <i/>
      <sz val="12"/>
      <color theme="0" tint="-0.499984740745262"/>
      <name val="Calibri"/>
      <scheme val="minor"/>
    </font>
    <font>
      <b/>
      <sz val="12"/>
      <color theme="0" tint="-0.499984740745262"/>
      <name val="Calibri"/>
      <scheme val="minor"/>
    </font>
    <font>
      <i/>
      <sz val="12"/>
      <color theme="9" tint="-0.249977111117893"/>
      <name val="Calibri"/>
      <scheme val="minor"/>
    </font>
    <font>
      <b/>
      <i/>
      <sz val="12"/>
      <color rgb="FF0000FF"/>
      <name val="Calibri"/>
      <scheme val="minor"/>
    </font>
    <font>
      <b/>
      <i/>
      <sz val="12"/>
      <color rgb="FF000000"/>
      <name val="Calibri"/>
      <scheme val="minor"/>
    </font>
    <font>
      <i/>
      <sz val="12"/>
      <color theme="1"/>
      <name val="Calibri"/>
      <scheme val="minor"/>
    </font>
    <font>
      <b/>
      <i/>
      <sz val="10"/>
      <color rgb="FF3366FF"/>
      <name val="Calibri"/>
      <scheme val="minor"/>
    </font>
    <font>
      <i/>
      <sz val="12"/>
      <color rgb="FFFF0000"/>
      <name val="Calibri"/>
      <scheme val="minor"/>
    </font>
    <font>
      <sz val="28"/>
      <color rgb="FFFF0000"/>
      <name val="Calibri"/>
      <scheme val="minor"/>
    </font>
    <font>
      <sz val="12"/>
      <color rgb="FF0000FF"/>
      <name val="Calibri"/>
      <scheme val="minor"/>
    </font>
    <font>
      <sz val="24"/>
      <color rgb="FF0000FF"/>
      <name val="Calibri"/>
      <scheme val="minor"/>
    </font>
    <font>
      <sz val="20"/>
      <color theme="1"/>
      <name val="Calibri"/>
      <scheme val="minor"/>
    </font>
    <font>
      <sz val="24"/>
      <color theme="1"/>
      <name val="Calibri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6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4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4" fillId="0" borderId="0" xfId="0" applyFont="1"/>
    <xf numFmtId="0" fontId="4" fillId="0" borderId="0" xfId="0" applyFont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2" borderId="2" xfId="0" applyFill="1" applyBorder="1"/>
    <xf numFmtId="0" fontId="0" fillId="5" borderId="5" xfId="0" applyFill="1" applyBorder="1"/>
    <xf numFmtId="0" fontId="0" fillId="5" borderId="4" xfId="0" applyFill="1" applyBorder="1"/>
    <xf numFmtId="0" fontId="8" fillId="4" borderId="2" xfId="0" applyFont="1" applyFill="1" applyBorder="1" applyAlignment="1">
      <alignment horizontal="center"/>
    </xf>
    <xf numFmtId="0" fontId="4" fillId="2" borderId="3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4" fillId="6" borderId="2" xfId="0" applyFont="1" applyFill="1" applyBorder="1"/>
    <xf numFmtId="0" fontId="4" fillId="6" borderId="1" xfId="0" applyFont="1" applyFill="1" applyBorder="1"/>
    <xf numFmtId="0" fontId="7" fillId="6" borderId="2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0" fillId="6" borderId="3" xfId="0" applyFill="1" applyBorder="1"/>
    <xf numFmtId="0" fontId="0" fillId="6" borderId="2" xfId="0" applyFill="1" applyBorder="1"/>
    <xf numFmtId="0" fontId="7" fillId="6" borderId="3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/>
    <xf numFmtId="0" fontId="4" fillId="8" borderId="0" xfId="0" applyFont="1" applyFill="1"/>
    <xf numFmtId="0" fontId="4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6" fillId="8" borderId="0" xfId="0" applyFont="1" applyFill="1"/>
    <xf numFmtId="0" fontId="4" fillId="8" borderId="0" xfId="0" applyFont="1" applyFill="1" applyBorder="1" applyAlignment="1">
      <alignment horizontal="center"/>
    </xf>
    <xf numFmtId="0" fontId="4" fillId="8" borderId="0" xfId="0" applyFont="1" applyFill="1" applyBorder="1"/>
    <xf numFmtId="0" fontId="4" fillId="3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ill="1"/>
    <xf numFmtId="0" fontId="4" fillId="9" borderId="0" xfId="0" applyFont="1" applyFill="1"/>
    <xf numFmtId="0" fontId="4" fillId="9" borderId="0" xfId="0" applyFont="1" applyFill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8" fillId="10" borderId="0" xfId="0" applyFont="1" applyFill="1"/>
    <xf numFmtId="0" fontId="10" fillId="8" borderId="0" xfId="0" applyFont="1" applyFill="1" applyAlignment="1">
      <alignment horizontal="center"/>
    </xf>
    <xf numFmtId="0" fontId="11" fillId="8" borderId="0" xfId="0" applyFont="1" applyFill="1" applyAlignment="1">
      <alignment horizontal="left"/>
    </xf>
    <xf numFmtId="0" fontId="7" fillId="8" borderId="0" xfId="0" applyFont="1" applyFill="1" applyAlignment="1">
      <alignment horizontal="center"/>
    </xf>
    <xf numFmtId="0" fontId="0" fillId="0" borderId="6" xfId="0" applyBorder="1"/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" fontId="0" fillId="3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0" fontId="0" fillId="0" borderId="0" xfId="0" applyFill="1" applyBorder="1"/>
    <xf numFmtId="0" fontId="5" fillId="11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6" borderId="0" xfId="0" applyFont="1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10" xfId="0" applyFill="1" applyBorder="1"/>
    <xf numFmtId="0" fontId="0" fillId="8" borderId="11" xfId="0" applyFill="1" applyBorder="1"/>
    <xf numFmtId="0" fontId="0" fillId="8" borderId="0" xfId="0" applyFill="1" applyBorder="1"/>
    <xf numFmtId="0" fontId="0" fillId="8" borderId="12" xfId="0" applyFill="1" applyBorder="1"/>
    <xf numFmtId="0" fontId="0" fillId="8" borderId="13" xfId="0" applyFill="1" applyBorder="1"/>
    <xf numFmtId="0" fontId="0" fillId="12" borderId="9" xfId="0" applyFill="1" applyBorder="1"/>
    <xf numFmtId="0" fontId="4" fillId="3" borderId="9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0" xfId="0" applyBorder="1"/>
    <xf numFmtId="0" fontId="4" fillId="14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0" fontId="6" fillId="3" borderId="0" xfId="0" applyFont="1" applyFill="1"/>
    <xf numFmtId="0" fontId="13" fillId="16" borderId="17" xfId="0" applyFont="1" applyFill="1" applyBorder="1" applyAlignment="1">
      <alignment horizontal="center"/>
    </xf>
    <xf numFmtId="0" fontId="13" fillId="16" borderId="18" xfId="0" applyFont="1" applyFill="1" applyBorder="1" applyAlignment="1">
      <alignment horizontal="center"/>
    </xf>
    <xf numFmtId="0" fontId="4" fillId="14" borderId="16" xfId="0" applyFont="1" applyFill="1" applyBorder="1" applyAlignment="1">
      <alignment horizontal="center"/>
    </xf>
    <xf numFmtId="0" fontId="5" fillId="15" borderId="16" xfId="0" applyFont="1" applyFill="1" applyBorder="1" applyAlignment="1">
      <alignment horizontal="center"/>
    </xf>
    <xf numFmtId="0" fontId="0" fillId="14" borderId="16" xfId="0" applyFill="1" applyBorder="1" applyAlignment="1">
      <alignment horizontal="center"/>
    </xf>
    <xf numFmtId="0" fontId="13" fillId="8" borderId="0" xfId="0" applyFont="1" applyFill="1" applyAlignment="1">
      <alignment horizontal="right"/>
    </xf>
    <xf numFmtId="0" fontId="13" fillId="8" borderId="0" xfId="0" applyFont="1" applyFill="1"/>
    <xf numFmtId="0" fontId="13" fillId="8" borderId="0" xfId="0" applyFont="1" applyFill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6" fillId="8" borderId="0" xfId="0" applyFont="1" applyFill="1" applyAlignment="1">
      <alignment horizontal="center"/>
    </xf>
    <xf numFmtId="0" fontId="16" fillId="8" borderId="0" xfId="0" applyFont="1" applyFill="1"/>
    <xf numFmtId="0" fontId="16" fillId="8" borderId="0" xfId="0" applyFont="1" applyFill="1" applyAlignment="1">
      <alignment horizontal="left"/>
    </xf>
    <xf numFmtId="0" fontId="9" fillId="8" borderId="0" xfId="0" applyFont="1" applyFill="1" applyAlignment="1">
      <alignment horizontal="center"/>
    </xf>
    <xf numFmtId="0" fontId="9" fillId="8" borderId="0" xfId="0" applyFont="1" applyFill="1"/>
    <xf numFmtId="0" fontId="9" fillId="0" borderId="0" xfId="0" applyFont="1"/>
    <xf numFmtId="0" fontId="9" fillId="8" borderId="0" xfId="0" applyFont="1" applyFill="1" applyAlignment="1">
      <alignment horizontal="left"/>
    </xf>
    <xf numFmtId="0" fontId="12" fillId="8" borderId="0" xfId="0" applyFont="1" applyFill="1" applyBorder="1"/>
    <xf numFmtId="0" fontId="14" fillId="8" borderId="0" xfId="0" applyFont="1" applyFill="1" applyBorder="1"/>
    <xf numFmtId="0" fontId="9" fillId="8" borderId="12" xfId="0" applyFont="1" applyFill="1" applyBorder="1"/>
    <xf numFmtId="0" fontId="17" fillId="8" borderId="12" xfId="0" applyFont="1" applyFill="1" applyBorder="1"/>
    <xf numFmtId="0" fontId="0" fillId="8" borderId="14" xfId="0" applyFill="1" applyBorder="1"/>
    <xf numFmtId="0" fontId="0" fillId="8" borderId="15" xfId="0" applyFill="1" applyBorder="1"/>
    <xf numFmtId="0" fontId="15" fillId="3" borderId="19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15" fillId="3" borderId="21" xfId="0" applyFont="1" applyFill="1" applyBorder="1" applyAlignment="1">
      <alignment horizontal="center"/>
    </xf>
    <xf numFmtId="0" fontId="15" fillId="13" borderId="22" xfId="0" applyFont="1" applyFill="1" applyBorder="1" applyAlignment="1">
      <alignment horizontal="center"/>
    </xf>
    <xf numFmtId="0" fontId="15" fillId="13" borderId="16" xfId="0" applyFont="1" applyFill="1" applyBorder="1" applyAlignment="1">
      <alignment horizontal="center"/>
    </xf>
    <xf numFmtId="0" fontId="10" fillId="13" borderId="22" xfId="0" applyFont="1" applyFill="1" applyBorder="1" applyAlignment="1">
      <alignment horizontal="center"/>
    </xf>
    <xf numFmtId="0" fontId="10" fillId="13" borderId="16" xfId="0" applyFont="1" applyFill="1" applyBorder="1" applyAlignment="1">
      <alignment horizontal="center"/>
    </xf>
    <xf numFmtId="0" fontId="15" fillId="3" borderId="22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0" fontId="15" fillId="3" borderId="23" xfId="0" applyFont="1" applyFill="1" applyBorder="1" applyAlignment="1">
      <alignment horizontal="center"/>
    </xf>
    <xf numFmtId="0" fontId="15" fillId="3" borderId="24" xfId="0" applyFont="1" applyFill="1" applyBorder="1" applyAlignment="1">
      <alignment horizontal="center"/>
    </xf>
    <xf numFmtId="0" fontId="15" fillId="3" borderId="25" xfId="0" applyFont="1" applyFill="1" applyBorder="1" applyAlignment="1">
      <alignment horizontal="center"/>
    </xf>
    <xf numFmtId="0" fontId="15" fillId="3" borderId="26" xfId="0" applyFont="1" applyFill="1" applyBorder="1" applyAlignment="1">
      <alignment horizontal="center"/>
    </xf>
    <xf numFmtId="0" fontId="11" fillId="13" borderId="22" xfId="0" applyFont="1" applyFill="1" applyBorder="1" applyAlignment="1">
      <alignment horizontal="center"/>
    </xf>
    <xf numFmtId="0" fontId="11" fillId="13" borderId="16" xfId="0" applyFont="1" applyFill="1" applyBorder="1" applyAlignment="1">
      <alignment horizontal="center"/>
    </xf>
    <xf numFmtId="0" fontId="18" fillId="13" borderId="22" xfId="0" applyFont="1" applyFill="1" applyBorder="1" applyAlignment="1">
      <alignment horizontal="center"/>
    </xf>
    <xf numFmtId="0" fontId="18" fillId="13" borderId="16" xfId="0" applyFont="1" applyFill="1" applyBorder="1" applyAlignment="1">
      <alignment horizontal="center"/>
    </xf>
    <xf numFmtId="0" fontId="20" fillId="13" borderId="22" xfId="0" applyFont="1" applyFill="1" applyBorder="1" applyAlignment="1">
      <alignment horizontal="center"/>
    </xf>
    <xf numFmtId="0" fontId="20" fillId="13" borderId="16" xfId="0" applyFont="1" applyFill="1" applyBorder="1" applyAlignment="1">
      <alignment horizontal="center"/>
    </xf>
    <xf numFmtId="0" fontId="19" fillId="13" borderId="22" xfId="0" applyFont="1" applyFill="1" applyBorder="1" applyAlignment="1">
      <alignment horizontal="center"/>
    </xf>
    <xf numFmtId="0" fontId="19" fillId="13" borderId="16" xfId="0" applyFont="1" applyFill="1" applyBorder="1" applyAlignment="1">
      <alignment horizontal="center"/>
    </xf>
    <xf numFmtId="0" fontId="22" fillId="13" borderId="16" xfId="0" applyFont="1" applyFill="1" applyBorder="1" applyAlignment="1">
      <alignment horizontal="center"/>
    </xf>
    <xf numFmtId="2" fontId="4" fillId="13" borderId="23" xfId="0" applyNumberFormat="1" applyFont="1" applyFill="1" applyBorder="1" applyAlignment="1">
      <alignment horizontal="center"/>
    </xf>
    <xf numFmtId="2" fontId="7" fillId="13" borderId="23" xfId="0" applyNumberFormat="1" applyFont="1" applyFill="1" applyBorder="1" applyAlignment="1">
      <alignment horizontal="center"/>
    </xf>
    <xf numFmtId="2" fontId="16" fillId="13" borderId="23" xfId="0" applyNumberFormat="1" applyFont="1" applyFill="1" applyBorder="1" applyAlignment="1">
      <alignment horizontal="center"/>
    </xf>
    <xf numFmtId="2" fontId="6" fillId="13" borderId="23" xfId="0" applyNumberFormat="1" applyFont="1" applyFill="1" applyBorder="1" applyAlignment="1">
      <alignment horizontal="center"/>
    </xf>
    <xf numFmtId="2" fontId="21" fillId="13" borderId="23" xfId="0" applyNumberFormat="1" applyFont="1" applyFill="1" applyBorder="1" applyAlignment="1">
      <alignment horizontal="center"/>
    </xf>
    <xf numFmtId="0" fontId="0" fillId="13" borderId="23" xfId="0" applyFill="1" applyBorder="1" applyAlignment="1">
      <alignment horizontal="center"/>
    </xf>
    <xf numFmtId="0" fontId="10" fillId="3" borderId="0" xfId="0" applyFont="1" applyFill="1"/>
    <xf numFmtId="0" fontId="23" fillId="3" borderId="0" xfId="0" applyFont="1" applyFill="1"/>
    <xf numFmtId="0" fontId="23" fillId="3" borderId="0" xfId="0" applyFont="1" applyFill="1" applyAlignment="1">
      <alignment horizontal="left"/>
    </xf>
    <xf numFmtId="0" fontId="24" fillId="7" borderId="2" xfId="0" applyFont="1" applyFill="1" applyBorder="1" applyAlignment="1">
      <alignment horizontal="center"/>
    </xf>
    <xf numFmtId="0" fontId="10" fillId="8" borderId="0" xfId="0" applyFont="1" applyFill="1"/>
    <xf numFmtId="0" fontId="15" fillId="8" borderId="0" xfId="0" applyFont="1" applyFill="1"/>
    <xf numFmtId="0" fontId="25" fillId="8" borderId="0" xfId="0" applyFont="1" applyFill="1"/>
    <xf numFmtId="0" fontId="10" fillId="8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25" fillId="0" borderId="0" xfId="0" applyFont="1"/>
    <xf numFmtId="0" fontId="25" fillId="8" borderId="0" xfId="0" applyFont="1" applyFill="1" applyAlignment="1">
      <alignment horizontal="center"/>
    </xf>
    <xf numFmtId="0" fontId="10" fillId="0" borderId="0" xfId="0" applyFont="1"/>
    <xf numFmtId="0" fontId="15" fillId="8" borderId="0" xfId="0" applyFont="1" applyFill="1" applyAlignment="1">
      <alignment horizontal="center"/>
    </xf>
    <xf numFmtId="0" fontId="10" fillId="8" borderId="0" xfId="0" applyFont="1" applyFill="1" applyAlignment="1">
      <alignment horizontal="right"/>
    </xf>
    <xf numFmtId="0" fontId="11" fillId="8" borderId="0" xfId="0" applyFont="1" applyFill="1" applyAlignment="1">
      <alignment horizontal="right"/>
    </xf>
    <xf numFmtId="0" fontId="26" fillId="3" borderId="0" xfId="0" applyFont="1" applyFill="1" applyAlignment="1">
      <alignment horizontal="center"/>
    </xf>
    <xf numFmtId="0" fontId="27" fillId="8" borderId="0" xfId="0" applyFont="1" applyFill="1" applyAlignment="1">
      <alignment horizontal="center"/>
    </xf>
    <xf numFmtId="0" fontId="10" fillId="8" borderId="0" xfId="0" applyFont="1" applyFill="1" applyBorder="1" applyAlignment="1">
      <alignment horizontal="left"/>
    </xf>
    <xf numFmtId="0" fontId="28" fillId="3" borderId="8" xfId="0" applyFont="1" applyFill="1" applyBorder="1"/>
    <xf numFmtId="0" fontId="28" fillId="3" borderId="9" xfId="0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28" fillId="3" borderId="11" xfId="0" applyFont="1" applyFill="1" applyBorder="1"/>
    <xf numFmtId="0" fontId="28" fillId="3" borderId="0" xfId="0" applyFont="1" applyFill="1" applyBorder="1"/>
    <xf numFmtId="0" fontId="12" fillId="3" borderId="0" xfId="0" applyFont="1" applyFill="1" applyBorder="1"/>
    <xf numFmtId="0" fontId="12" fillId="3" borderId="12" xfId="0" applyFont="1" applyFill="1" applyBorder="1"/>
    <xf numFmtId="0" fontId="12" fillId="3" borderId="14" xfId="0" applyFont="1" applyFill="1" applyBorder="1"/>
    <xf numFmtId="0" fontId="12" fillId="3" borderId="13" xfId="0" applyFont="1" applyFill="1" applyBorder="1"/>
    <xf numFmtId="0" fontId="0" fillId="3" borderId="0" xfId="0" applyFill="1" applyBorder="1"/>
    <xf numFmtId="0" fontId="0" fillId="3" borderId="12" xfId="0" applyFill="1" applyBorder="1"/>
    <xf numFmtId="0" fontId="0" fillId="3" borderId="14" xfId="0" applyFill="1" applyBorder="1"/>
    <xf numFmtId="0" fontId="0" fillId="3" borderId="15" xfId="0" applyFill="1" applyBorder="1"/>
    <xf numFmtId="0" fontId="1" fillId="0" borderId="0" xfId="261"/>
    <xf numFmtId="0" fontId="29" fillId="8" borderId="0" xfId="0" applyFont="1" applyFill="1"/>
    <xf numFmtId="0" fontId="29" fillId="8" borderId="0" xfId="0" applyFont="1" applyFill="1" applyAlignment="1">
      <alignment horizontal="center"/>
    </xf>
    <xf numFmtId="0" fontId="30" fillId="8" borderId="0" xfId="0" applyFont="1" applyFill="1"/>
    <xf numFmtId="0" fontId="31" fillId="12" borderId="0" xfId="0" applyFont="1" applyFill="1" applyBorder="1"/>
    <xf numFmtId="0" fontId="0" fillId="12" borderId="0" xfId="0" applyFill="1" applyBorder="1"/>
    <xf numFmtId="0" fontId="32" fillId="12" borderId="0" xfId="0" applyFont="1" applyFill="1" applyBorder="1" applyAlignment="1">
      <alignment horizontal="center"/>
    </xf>
    <xf numFmtId="0" fontId="0" fillId="12" borderId="0" xfId="0" applyFill="1"/>
  </cellXfs>
  <cellStyles count="2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thematicalwhetston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32"/>
  <sheetViews>
    <sheetView tabSelected="1" workbookViewId="0">
      <selection activeCell="F14" sqref="F14"/>
    </sheetView>
  </sheetViews>
  <sheetFormatPr baseColWidth="10" defaultRowHeight="15" x14ac:dyDescent="0"/>
  <sheetData>
    <row r="4" spans="4:16" ht="16" thickBot="1"/>
    <row r="5" spans="4:16" ht="36">
      <c r="D5" s="152" t="s">
        <v>337</v>
      </c>
      <c r="E5" s="153"/>
      <c r="F5" s="153"/>
      <c r="G5" s="153"/>
      <c r="H5" s="153"/>
      <c r="I5" s="153"/>
      <c r="J5" s="154"/>
      <c r="K5" s="154"/>
      <c r="L5" s="154"/>
      <c r="M5" s="154"/>
      <c r="N5" s="154"/>
      <c r="O5" s="154"/>
      <c r="P5" s="155"/>
    </row>
    <row r="6" spans="4:16" ht="36">
      <c r="D6" s="156" t="s">
        <v>340</v>
      </c>
      <c r="E6" s="157"/>
      <c r="F6" s="157"/>
      <c r="G6" s="157"/>
      <c r="H6" s="157"/>
      <c r="I6" s="157"/>
      <c r="J6" s="158"/>
      <c r="K6" s="158"/>
      <c r="L6" s="158"/>
      <c r="M6" s="158"/>
      <c r="N6" s="158"/>
      <c r="O6" s="158"/>
      <c r="P6" s="159"/>
    </row>
    <row r="7" spans="4:16" ht="36">
      <c r="D7" s="156" t="s">
        <v>338</v>
      </c>
      <c r="E7" s="157"/>
      <c r="F7" s="157"/>
      <c r="G7" s="157"/>
      <c r="H7" s="157"/>
      <c r="I7" s="157"/>
      <c r="J7" s="158"/>
      <c r="K7" s="162"/>
      <c r="L7" s="162"/>
      <c r="M7" s="162"/>
      <c r="N7" s="162"/>
      <c r="O7" s="162"/>
      <c r="P7" s="163"/>
    </row>
    <row r="8" spans="4:16" ht="16" thickBot="1">
      <c r="D8" s="161"/>
      <c r="E8" s="160"/>
      <c r="F8" s="160"/>
      <c r="G8" s="160"/>
      <c r="H8" s="160"/>
      <c r="I8" s="160"/>
      <c r="J8" s="164"/>
      <c r="K8" s="164"/>
      <c r="L8" s="164"/>
      <c r="M8" s="164"/>
      <c r="N8" s="164"/>
      <c r="O8" s="164"/>
      <c r="P8" s="165"/>
    </row>
    <row r="9" spans="4:16">
      <c r="F9" s="80"/>
    </row>
    <row r="10" spans="4:16">
      <c r="D10" s="166" t="s">
        <v>339</v>
      </c>
      <c r="F10" s="80"/>
    </row>
    <row r="13" spans="4:16">
      <c r="F13" s="80"/>
    </row>
    <row r="28" spans="3:9" ht="25">
      <c r="C28" s="170" t="s">
        <v>342</v>
      </c>
      <c r="D28" s="171"/>
      <c r="E28" s="171"/>
      <c r="F28" s="173"/>
      <c r="G28" s="173"/>
      <c r="H28" s="173"/>
      <c r="I28" s="173"/>
    </row>
    <row r="29" spans="3:9" ht="30">
      <c r="C29" s="171"/>
      <c r="D29" s="172"/>
      <c r="E29" s="171"/>
      <c r="F29" s="173"/>
      <c r="G29" s="173"/>
      <c r="H29" s="173"/>
      <c r="I29" s="173"/>
    </row>
    <row r="32" spans="3:9">
      <c r="E32" s="80"/>
      <c r="F32" s="80"/>
    </row>
  </sheetData>
  <phoneticPr fontId="3" type="noConversion"/>
  <hyperlinks>
    <hyperlink ref="D10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T187"/>
  <sheetViews>
    <sheetView workbookViewId="0"/>
  </sheetViews>
  <sheetFormatPr baseColWidth="10" defaultRowHeight="15" x14ac:dyDescent="0"/>
  <cols>
    <col min="1" max="1" width="9.83203125" customWidth="1"/>
    <col min="2" max="2" width="3.5" customWidth="1"/>
    <col min="3" max="3" width="16.83203125" customWidth="1"/>
    <col min="4" max="5" width="2.83203125" customWidth="1"/>
    <col min="6" max="6" width="16.83203125" customWidth="1"/>
    <col min="7" max="8" width="2.83203125" customWidth="1"/>
    <col min="9" max="9" width="16.83203125" customWidth="1"/>
    <col min="10" max="11" width="2.83203125" customWidth="1"/>
    <col min="12" max="12" width="16.83203125" customWidth="1"/>
    <col min="13" max="14" width="2.83203125" customWidth="1"/>
    <col min="15" max="15" width="16.83203125" customWidth="1"/>
    <col min="16" max="17" width="2.83203125" customWidth="1"/>
    <col min="18" max="18" width="16.83203125" customWidth="1"/>
    <col min="19" max="20" width="2.83203125" customWidth="1"/>
    <col min="21" max="21" width="18" customWidth="1"/>
    <col min="22" max="23" width="2.83203125" customWidth="1"/>
    <col min="24" max="24" width="16.83203125" style="1" customWidth="1"/>
    <col min="25" max="26" width="2.83203125" customWidth="1"/>
    <col min="27" max="27" width="16.83203125" customWidth="1"/>
    <col min="28" max="28" width="2.83203125" customWidth="1"/>
    <col min="29" max="29" width="3.33203125" customWidth="1"/>
    <col min="30" max="30" width="19" customWidth="1"/>
    <col min="31" max="32" width="2.83203125" customWidth="1"/>
    <col min="33" max="33" width="16.83203125" customWidth="1"/>
    <col min="34" max="35" width="2.83203125" customWidth="1"/>
    <col min="36" max="36" width="19.83203125" customWidth="1"/>
    <col min="37" max="38" width="2.83203125" customWidth="1"/>
    <col min="39" max="39" width="16.83203125" customWidth="1"/>
    <col min="46" max="46" width="10.83203125" style="1"/>
  </cols>
  <sheetData>
    <row r="1" spans="1:46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7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</row>
    <row r="2" spans="1:46" ht="30">
      <c r="A2" s="38"/>
      <c r="B2" s="38"/>
      <c r="C2" s="169" t="s">
        <v>338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169" t="s">
        <v>338</v>
      </c>
      <c r="V2" s="38"/>
      <c r="W2" s="38"/>
      <c r="X2" s="37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</row>
    <row r="3" spans="1:46" ht="30">
      <c r="A3" s="38"/>
      <c r="B3" s="38"/>
      <c r="C3" s="169" t="s">
        <v>341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169" t="s">
        <v>341</v>
      </c>
      <c r="V3" s="38"/>
      <c r="W3" s="38"/>
      <c r="X3" s="37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</row>
    <row r="4" spans="1:46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7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spans="1:46" ht="16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86" t="s">
        <v>263</v>
      </c>
      <c r="P5" s="38"/>
      <c r="Q5" s="38"/>
      <c r="R5" s="38"/>
      <c r="S5" s="38"/>
      <c r="T5" s="38"/>
      <c r="U5" s="38"/>
      <c r="V5" s="38"/>
      <c r="W5" s="38"/>
      <c r="X5" s="37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58"/>
    </row>
    <row r="6" spans="1:46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7"/>
      <c r="M6" s="37"/>
      <c r="N6" s="89">
        <v>1</v>
      </c>
      <c r="O6" s="8" t="s">
        <v>1</v>
      </c>
      <c r="P6" s="96">
        <v>21</v>
      </c>
      <c r="Q6" s="37"/>
      <c r="R6" s="41"/>
      <c r="S6" s="38"/>
      <c r="T6" s="38"/>
      <c r="U6" s="38"/>
      <c r="V6" s="38"/>
      <c r="W6" s="38"/>
      <c r="X6" s="37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58"/>
      <c r="AP6" s="106" t="s">
        <v>279</v>
      </c>
      <c r="AQ6" s="107" t="s">
        <v>286</v>
      </c>
      <c r="AR6" s="107" t="s">
        <v>278</v>
      </c>
      <c r="AS6" s="107" t="s">
        <v>276</v>
      </c>
      <c r="AT6" s="108" t="s">
        <v>277</v>
      </c>
    </row>
    <row r="7" spans="1:46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7"/>
      <c r="M7" s="37"/>
      <c r="N7" s="38"/>
      <c r="O7" s="15" t="s">
        <v>136</v>
      </c>
      <c r="P7" s="93">
        <v>59</v>
      </c>
      <c r="Q7" s="37"/>
      <c r="R7" s="37"/>
      <c r="S7" s="38"/>
      <c r="T7" s="38"/>
      <c r="U7" s="38"/>
      <c r="V7" s="167"/>
      <c r="W7" s="167"/>
      <c r="X7" s="16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58"/>
      <c r="AP7" s="109">
        <v>1</v>
      </c>
      <c r="AQ7" s="110" t="s">
        <v>281</v>
      </c>
      <c r="AR7" s="110">
        <v>21</v>
      </c>
      <c r="AS7" s="110">
        <v>59</v>
      </c>
      <c r="AT7" s="128">
        <f t="shared" ref="AT7:AT45" si="0">AR7/AS7</f>
        <v>0.3559322033898305</v>
      </c>
    </row>
    <row r="8" spans="1:46" ht="16" thickBo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7"/>
      <c r="M8" s="37"/>
      <c r="N8" s="37"/>
      <c r="O8" s="9" t="s">
        <v>50</v>
      </c>
      <c r="P8" s="37"/>
      <c r="Q8" s="37"/>
      <c r="R8" s="37"/>
      <c r="S8" s="38"/>
      <c r="T8" s="38"/>
      <c r="V8" s="167"/>
      <c r="W8" s="167"/>
      <c r="X8" s="16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58"/>
      <c r="AP8" s="109">
        <v>2</v>
      </c>
      <c r="AQ8" s="110" t="s">
        <v>281</v>
      </c>
      <c r="AR8" s="110">
        <v>13</v>
      </c>
      <c r="AS8" s="110">
        <v>44</v>
      </c>
      <c r="AT8" s="128">
        <f t="shared" si="0"/>
        <v>0.29545454545454547</v>
      </c>
    </row>
    <row r="9" spans="1:46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2"/>
      <c r="M9" s="2"/>
      <c r="N9" s="2"/>
      <c r="O9" s="47"/>
      <c r="P9" s="2"/>
      <c r="Q9" s="2"/>
      <c r="R9" s="2"/>
      <c r="S9" s="38"/>
      <c r="T9" s="38"/>
      <c r="U9" s="38"/>
      <c r="V9" s="38"/>
      <c r="W9" s="38"/>
      <c r="X9" s="37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58"/>
      <c r="AP9" s="109">
        <v>3</v>
      </c>
      <c r="AQ9" s="110" t="s">
        <v>281</v>
      </c>
      <c r="AR9" s="110">
        <v>35</v>
      </c>
      <c r="AS9" s="110">
        <v>67</v>
      </c>
      <c r="AT9" s="128">
        <f t="shared" si="0"/>
        <v>0.52238805970149249</v>
      </c>
    </row>
    <row r="10" spans="1:46" ht="16" thickBot="1">
      <c r="A10" s="38"/>
      <c r="B10" s="38"/>
      <c r="C10" s="38"/>
      <c r="D10" s="38"/>
      <c r="E10" s="38"/>
      <c r="F10" s="38"/>
      <c r="G10" s="38"/>
      <c r="H10" s="38"/>
      <c r="I10" s="138" t="s">
        <v>186</v>
      </c>
      <c r="J10" s="38"/>
      <c r="K10" s="38"/>
      <c r="L10" s="2"/>
      <c r="M10" s="37"/>
      <c r="N10" s="37"/>
      <c r="O10" s="47"/>
      <c r="P10" s="37"/>
      <c r="Q10" s="37"/>
      <c r="R10" s="2"/>
      <c r="S10" s="38"/>
      <c r="T10" s="38"/>
      <c r="U10" s="38"/>
      <c r="V10" s="38"/>
      <c r="W10" s="38"/>
      <c r="X10" s="37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58"/>
      <c r="AP10" s="109">
        <v>4</v>
      </c>
      <c r="AQ10" s="110" t="s">
        <v>281</v>
      </c>
      <c r="AR10" s="110">
        <v>19</v>
      </c>
      <c r="AS10" s="110">
        <v>59</v>
      </c>
      <c r="AT10" s="128">
        <f t="shared" si="0"/>
        <v>0.32203389830508472</v>
      </c>
    </row>
    <row r="11" spans="1:46" ht="16" thickBot="1">
      <c r="A11" s="38"/>
      <c r="B11" s="38"/>
      <c r="C11" s="38"/>
      <c r="D11" s="38"/>
      <c r="E11" s="38"/>
      <c r="F11" s="38"/>
      <c r="G11" s="38"/>
      <c r="H11" s="38"/>
      <c r="I11" s="138" t="s">
        <v>187</v>
      </c>
      <c r="J11" s="38"/>
      <c r="K11" s="38"/>
      <c r="L11" s="61"/>
      <c r="M11" s="37"/>
      <c r="N11" s="37"/>
      <c r="O11" s="47"/>
      <c r="P11" s="37"/>
      <c r="Q11" s="37"/>
      <c r="R11" s="2"/>
      <c r="S11" s="38"/>
      <c r="T11" s="38"/>
      <c r="U11" s="38"/>
      <c r="V11" s="38"/>
      <c r="W11" s="38"/>
      <c r="X11" s="37"/>
      <c r="Y11" s="70"/>
      <c r="Z11" s="71"/>
      <c r="AA11" s="77" t="s">
        <v>235</v>
      </c>
      <c r="AB11" s="72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58"/>
      <c r="AP11" s="119">
        <v>5</v>
      </c>
      <c r="AQ11" s="120" t="s">
        <v>280</v>
      </c>
      <c r="AR11" s="120">
        <v>35</v>
      </c>
      <c r="AS11" s="120">
        <v>56</v>
      </c>
      <c r="AT11" s="129">
        <f t="shared" si="0"/>
        <v>0.625</v>
      </c>
    </row>
    <row r="12" spans="1:46">
      <c r="A12" s="38"/>
      <c r="B12" s="38"/>
      <c r="C12" s="38"/>
      <c r="D12" s="38"/>
      <c r="E12" s="38"/>
      <c r="F12" s="38"/>
      <c r="G12" s="38"/>
      <c r="H12" s="38"/>
      <c r="I12" s="138" t="s">
        <v>190</v>
      </c>
      <c r="J12" s="38"/>
      <c r="K12" s="89">
        <v>2</v>
      </c>
      <c r="L12" s="8" t="s">
        <v>0</v>
      </c>
      <c r="M12" s="40">
        <v>13</v>
      </c>
      <c r="N12" s="89">
        <v>3</v>
      </c>
      <c r="O12" s="8" t="s">
        <v>2</v>
      </c>
      <c r="P12" s="96">
        <v>35</v>
      </c>
      <c r="Q12" s="37"/>
      <c r="R12" s="24" t="s">
        <v>193</v>
      </c>
      <c r="S12" s="38"/>
      <c r="T12" s="38"/>
      <c r="U12" s="38"/>
      <c r="V12" s="38"/>
      <c r="W12" s="38"/>
      <c r="X12" s="37"/>
      <c r="Y12" s="73"/>
      <c r="Z12" s="74"/>
      <c r="AA12" s="74"/>
      <c r="AB12" s="75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58"/>
      <c r="AP12" s="119">
        <v>6</v>
      </c>
      <c r="AQ12" s="120" t="s">
        <v>280</v>
      </c>
      <c r="AR12" s="120">
        <v>10</v>
      </c>
      <c r="AS12" s="120">
        <v>41</v>
      </c>
      <c r="AT12" s="129">
        <f t="shared" si="0"/>
        <v>0.24390243902439024</v>
      </c>
    </row>
    <row r="13" spans="1:46" ht="16" thickBot="1">
      <c r="A13" s="38"/>
      <c r="B13" s="38"/>
      <c r="C13" s="38"/>
      <c r="D13" s="38"/>
      <c r="E13" s="38"/>
      <c r="F13" s="38"/>
      <c r="G13" s="38"/>
      <c r="H13" s="38"/>
      <c r="I13" s="138" t="s">
        <v>188</v>
      </c>
      <c r="J13" s="38"/>
      <c r="K13" s="38"/>
      <c r="L13" s="15" t="s">
        <v>189</v>
      </c>
      <c r="M13" s="93">
        <v>44</v>
      </c>
      <c r="N13" s="37"/>
      <c r="O13" s="9" t="s">
        <v>51</v>
      </c>
      <c r="P13" s="93">
        <v>67</v>
      </c>
      <c r="Q13" s="37"/>
      <c r="R13" s="33" t="s">
        <v>194</v>
      </c>
      <c r="S13" s="38"/>
      <c r="T13" s="38"/>
      <c r="U13" s="38"/>
      <c r="V13" s="38"/>
      <c r="W13" s="38"/>
      <c r="X13" s="37"/>
      <c r="Y13" s="73"/>
      <c r="Z13" s="68"/>
      <c r="AA13" s="74" t="s">
        <v>275</v>
      </c>
      <c r="AB13" s="75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58"/>
      <c r="AP13" s="119">
        <v>7</v>
      </c>
      <c r="AQ13" s="120" t="s">
        <v>280</v>
      </c>
      <c r="AR13" s="120">
        <v>17</v>
      </c>
      <c r="AS13" s="120">
        <v>49</v>
      </c>
      <c r="AT13" s="129">
        <f t="shared" si="0"/>
        <v>0.34693877551020408</v>
      </c>
    </row>
    <row r="14" spans="1:46" ht="16" thickBo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9" t="s">
        <v>70</v>
      </c>
      <c r="M14" s="37"/>
      <c r="N14" s="37"/>
      <c r="O14" s="47"/>
      <c r="P14" s="37"/>
      <c r="Q14" s="37"/>
      <c r="R14" s="25" t="s">
        <v>191</v>
      </c>
      <c r="S14" s="38"/>
      <c r="T14" s="38"/>
      <c r="U14" s="38"/>
      <c r="V14" s="38"/>
      <c r="W14" s="38"/>
      <c r="X14" s="37"/>
      <c r="Y14" s="73"/>
      <c r="Z14" s="74"/>
      <c r="AA14" s="74"/>
      <c r="AB14" s="75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58"/>
      <c r="AP14" s="119">
        <v>8</v>
      </c>
      <c r="AQ14" s="120" t="s">
        <v>280</v>
      </c>
      <c r="AR14" s="120">
        <v>56</v>
      </c>
      <c r="AS14" s="120">
        <v>65</v>
      </c>
      <c r="AT14" s="129">
        <f t="shared" si="0"/>
        <v>0.86153846153846159</v>
      </c>
    </row>
    <row r="15" spans="1:46">
      <c r="A15" s="38"/>
      <c r="B15" s="38"/>
      <c r="C15" s="3"/>
      <c r="D15" s="3"/>
      <c r="E15" s="3"/>
      <c r="F15" s="3"/>
      <c r="G15" s="3"/>
      <c r="H15" s="3"/>
      <c r="I15" s="3"/>
      <c r="J15" s="38"/>
      <c r="K15" s="38"/>
      <c r="L15" s="37"/>
      <c r="M15" s="37"/>
      <c r="N15" s="37"/>
      <c r="O15" s="48"/>
      <c r="P15" s="38"/>
      <c r="Q15" s="38"/>
      <c r="R15" s="3"/>
      <c r="S15" s="38"/>
      <c r="T15" s="38"/>
      <c r="U15" s="38"/>
      <c r="V15" s="38"/>
      <c r="W15" s="38"/>
      <c r="X15" s="37"/>
      <c r="Y15" s="73"/>
      <c r="Z15" s="69"/>
      <c r="AA15" s="74" t="s">
        <v>236</v>
      </c>
      <c r="AB15" s="75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58"/>
      <c r="AP15" s="119">
        <v>9</v>
      </c>
      <c r="AQ15" s="120" t="s">
        <v>280</v>
      </c>
      <c r="AR15" s="120">
        <v>35</v>
      </c>
      <c r="AS15" s="120">
        <v>68</v>
      </c>
      <c r="AT15" s="129">
        <f t="shared" si="0"/>
        <v>0.51470588235294112</v>
      </c>
    </row>
    <row r="16" spans="1:46" ht="16" thickBot="1">
      <c r="A16" s="38"/>
      <c r="B16" s="38"/>
      <c r="C16" s="135" t="s">
        <v>291</v>
      </c>
      <c r="D16" s="135"/>
      <c r="E16" s="135"/>
      <c r="F16" s="135"/>
      <c r="G16" s="135"/>
      <c r="H16" s="135"/>
      <c r="I16" s="134"/>
      <c r="J16" s="38"/>
      <c r="K16" s="38"/>
      <c r="L16" s="37"/>
      <c r="M16" s="37"/>
      <c r="N16" s="37"/>
      <c r="O16" s="48"/>
      <c r="P16" s="38"/>
      <c r="Q16" s="38"/>
      <c r="R16" s="3"/>
      <c r="S16" s="38"/>
      <c r="T16" s="38"/>
      <c r="U16" s="38"/>
      <c r="V16" s="38"/>
      <c r="W16" s="38"/>
      <c r="X16" s="37"/>
      <c r="Y16" s="73"/>
      <c r="Z16" s="74"/>
      <c r="AA16" s="74"/>
      <c r="AB16" s="75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58"/>
      <c r="AP16" s="119">
        <v>10</v>
      </c>
      <c r="AQ16" s="120" t="s">
        <v>280</v>
      </c>
      <c r="AR16" s="120">
        <v>20</v>
      </c>
      <c r="AS16" s="120">
        <v>43</v>
      </c>
      <c r="AT16" s="129">
        <f t="shared" si="0"/>
        <v>0.46511627906976744</v>
      </c>
    </row>
    <row r="17" spans="1:46">
      <c r="A17" s="38"/>
      <c r="B17" s="38"/>
      <c r="C17" s="135"/>
      <c r="D17" s="135"/>
      <c r="E17" s="135"/>
      <c r="F17" s="135"/>
      <c r="G17" s="135"/>
      <c r="H17" s="135"/>
      <c r="I17" s="134"/>
      <c r="J17" s="38"/>
      <c r="K17" s="38"/>
      <c r="L17" s="37"/>
      <c r="M17" s="37"/>
      <c r="N17" s="37"/>
      <c r="O17" s="24" t="s">
        <v>198</v>
      </c>
      <c r="P17" s="38"/>
      <c r="Q17" s="89">
        <v>4</v>
      </c>
      <c r="R17" s="8" t="s">
        <v>3</v>
      </c>
      <c r="S17" s="97">
        <v>19</v>
      </c>
      <c r="T17" s="38"/>
      <c r="U17" s="138" t="s">
        <v>195</v>
      </c>
      <c r="V17" s="38"/>
      <c r="W17" s="38"/>
      <c r="X17" s="37"/>
      <c r="Y17" s="73"/>
      <c r="Z17" s="92">
        <v>4</v>
      </c>
      <c r="AA17" s="74" t="s">
        <v>237</v>
      </c>
      <c r="AB17" s="75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58"/>
      <c r="AP17" s="119">
        <v>11</v>
      </c>
      <c r="AQ17" s="120" t="s">
        <v>280</v>
      </c>
      <c r="AR17" s="120">
        <v>50</v>
      </c>
      <c r="AS17" s="120">
        <v>64</v>
      </c>
      <c r="AT17" s="129">
        <f t="shared" si="0"/>
        <v>0.78125</v>
      </c>
    </row>
    <row r="18" spans="1:46" ht="16" thickBot="1">
      <c r="A18" s="38"/>
      <c r="B18" s="38"/>
      <c r="C18" s="135" t="s">
        <v>287</v>
      </c>
      <c r="D18" s="135"/>
      <c r="E18" s="135"/>
      <c r="F18" s="135"/>
      <c r="G18" s="135"/>
      <c r="H18" s="135"/>
      <c r="I18" s="134"/>
      <c r="J18" s="38"/>
      <c r="K18" s="38"/>
      <c r="L18" s="37"/>
      <c r="M18" s="37"/>
      <c r="N18" s="37"/>
      <c r="O18" s="29" t="s">
        <v>49</v>
      </c>
      <c r="P18" s="38"/>
      <c r="Q18" s="37"/>
      <c r="R18" s="9" t="s">
        <v>52</v>
      </c>
      <c r="S18" s="94">
        <v>59</v>
      </c>
      <c r="T18" s="38"/>
      <c r="U18" s="138" t="s">
        <v>197</v>
      </c>
      <c r="V18" s="38"/>
      <c r="W18" s="38"/>
      <c r="X18" s="37"/>
      <c r="Y18" s="73"/>
      <c r="Z18" s="100"/>
      <c r="AA18" s="101" t="s">
        <v>247</v>
      </c>
      <c r="AB18" s="102">
        <v>21</v>
      </c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58"/>
      <c r="AP18" s="119">
        <v>12</v>
      </c>
      <c r="AQ18" s="120" t="s">
        <v>280</v>
      </c>
      <c r="AR18" s="120">
        <v>22</v>
      </c>
      <c r="AS18" s="120">
        <v>33</v>
      </c>
      <c r="AT18" s="129">
        <f t="shared" si="0"/>
        <v>0.66666666666666663</v>
      </c>
    </row>
    <row r="19" spans="1:46">
      <c r="A19" s="38"/>
      <c r="B19" s="38"/>
      <c r="C19" s="135" t="s">
        <v>288</v>
      </c>
      <c r="D19" s="135"/>
      <c r="E19" s="135"/>
      <c r="F19" s="135"/>
      <c r="G19" s="135"/>
      <c r="H19" s="135"/>
      <c r="I19" s="134"/>
      <c r="J19" s="38"/>
      <c r="K19" s="38"/>
      <c r="L19" s="37"/>
      <c r="M19" s="37"/>
      <c r="N19" s="37"/>
      <c r="O19" s="47"/>
      <c r="P19" s="37"/>
      <c r="Q19" s="37"/>
      <c r="R19" s="37"/>
      <c r="S19" s="38"/>
      <c r="T19" s="38"/>
      <c r="U19" s="138" t="s">
        <v>196</v>
      </c>
      <c r="V19" s="38"/>
      <c r="W19" s="38"/>
      <c r="X19" s="37"/>
      <c r="Y19" s="73"/>
      <c r="Z19" s="74"/>
      <c r="AA19" s="74" t="s">
        <v>274</v>
      </c>
      <c r="AB19" s="103">
        <v>56</v>
      </c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58"/>
      <c r="AP19" s="119">
        <v>13</v>
      </c>
      <c r="AQ19" s="120" t="s">
        <v>280</v>
      </c>
      <c r="AR19" s="120">
        <v>14</v>
      </c>
      <c r="AS19" s="120">
        <v>45</v>
      </c>
      <c r="AT19" s="129">
        <f t="shared" si="0"/>
        <v>0.31111111111111112</v>
      </c>
    </row>
    <row r="20" spans="1:46" ht="16" thickBot="1">
      <c r="A20" s="38"/>
      <c r="B20" s="38"/>
      <c r="C20" s="135" t="s">
        <v>289</v>
      </c>
      <c r="D20" s="135"/>
      <c r="E20" s="135"/>
      <c r="F20" s="135"/>
      <c r="G20" s="135"/>
      <c r="H20" s="135"/>
      <c r="I20" s="134"/>
      <c r="J20" s="38"/>
      <c r="K20" s="38"/>
      <c r="M20" s="38"/>
      <c r="N20" s="38"/>
      <c r="O20" s="48"/>
      <c r="P20" s="38"/>
      <c r="Q20" s="38"/>
      <c r="R20" s="38"/>
      <c r="S20" s="38"/>
      <c r="T20" s="38"/>
      <c r="U20" s="140"/>
      <c r="V20" s="38"/>
      <c r="W20" s="38"/>
      <c r="X20" s="37"/>
      <c r="Y20" s="76"/>
      <c r="Z20" s="104"/>
      <c r="AA20" s="104"/>
      <c r="AB20" s="105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58"/>
      <c r="AP20" s="119">
        <v>14</v>
      </c>
      <c r="AQ20" s="120" t="s">
        <v>280</v>
      </c>
      <c r="AR20" s="120">
        <v>9</v>
      </c>
      <c r="AS20" s="120">
        <v>35</v>
      </c>
      <c r="AT20" s="129">
        <f t="shared" si="0"/>
        <v>0.25714285714285712</v>
      </c>
    </row>
    <row r="21" spans="1:46" ht="16" thickBot="1">
      <c r="A21" s="38"/>
      <c r="B21" s="38"/>
      <c r="C21" s="136" t="s">
        <v>292</v>
      </c>
      <c r="D21" s="135"/>
      <c r="E21" s="135"/>
      <c r="F21" s="135"/>
      <c r="G21" s="135"/>
      <c r="H21" s="135"/>
      <c r="I21" s="134"/>
      <c r="J21" s="39"/>
      <c r="K21" s="39"/>
      <c r="L21" s="138" t="s">
        <v>204</v>
      </c>
      <c r="M21" s="39"/>
      <c r="N21" s="39"/>
      <c r="O21" s="86" t="s">
        <v>261</v>
      </c>
      <c r="P21" s="39"/>
      <c r="Q21" s="39"/>
      <c r="R21" s="39"/>
      <c r="S21" s="39"/>
      <c r="T21" s="39"/>
      <c r="U21" s="38"/>
      <c r="V21" s="38"/>
      <c r="W21" s="38"/>
      <c r="X21" s="37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58"/>
      <c r="AP21" s="119">
        <v>15</v>
      </c>
      <c r="AQ21" s="120" t="s">
        <v>280</v>
      </c>
      <c r="AR21" s="120">
        <v>39</v>
      </c>
      <c r="AS21" s="120">
        <v>49</v>
      </c>
      <c r="AT21" s="129">
        <f t="shared" si="0"/>
        <v>0.79591836734693877</v>
      </c>
    </row>
    <row r="22" spans="1:46">
      <c r="A22" s="38"/>
      <c r="B22" s="38"/>
      <c r="C22" s="135" t="s">
        <v>290</v>
      </c>
      <c r="D22" s="135"/>
      <c r="E22" s="135"/>
      <c r="F22" s="135"/>
      <c r="G22" s="135"/>
      <c r="H22" s="135"/>
      <c r="I22" s="134"/>
      <c r="J22" s="39"/>
      <c r="K22" s="39"/>
      <c r="L22" s="138" t="s">
        <v>205</v>
      </c>
      <c r="M22" s="39"/>
      <c r="N22" s="90">
        <v>5</v>
      </c>
      <c r="O22" s="8" t="s">
        <v>4</v>
      </c>
      <c r="P22" s="97">
        <v>35</v>
      </c>
      <c r="Q22" s="39"/>
      <c r="R22" s="39"/>
      <c r="S22" s="39"/>
      <c r="T22" s="39"/>
      <c r="U22" s="38"/>
      <c r="V22" s="38"/>
      <c r="W22" s="38"/>
      <c r="X22" s="37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58"/>
      <c r="AP22" s="119">
        <v>16</v>
      </c>
      <c r="AQ22" s="120" t="s">
        <v>280</v>
      </c>
      <c r="AR22" s="120">
        <v>22</v>
      </c>
      <c r="AS22" s="120">
        <v>40</v>
      </c>
      <c r="AT22" s="129">
        <f t="shared" si="0"/>
        <v>0.55000000000000004</v>
      </c>
    </row>
    <row r="23" spans="1:46" ht="16" thickBot="1">
      <c r="A23" s="38"/>
      <c r="B23" s="38"/>
      <c r="C23" s="3"/>
      <c r="D23" s="3"/>
      <c r="E23" s="3"/>
      <c r="F23" s="3"/>
      <c r="G23" s="3"/>
      <c r="H23" s="3"/>
      <c r="I23" s="3"/>
      <c r="J23" s="39"/>
      <c r="K23" s="39"/>
      <c r="L23" s="138" t="s">
        <v>206</v>
      </c>
      <c r="M23" s="39"/>
      <c r="N23" s="39"/>
      <c r="O23" s="9" t="s">
        <v>53</v>
      </c>
      <c r="P23" s="94">
        <v>56</v>
      </c>
      <c r="Q23" s="39"/>
      <c r="R23" s="39"/>
      <c r="S23" s="39"/>
      <c r="T23" s="39"/>
      <c r="U23" s="38"/>
      <c r="V23" s="38"/>
      <c r="W23" s="38"/>
      <c r="X23" s="37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58"/>
      <c r="AP23" s="119">
        <v>17</v>
      </c>
      <c r="AQ23" s="120" t="s">
        <v>280</v>
      </c>
      <c r="AR23" s="120">
        <v>1</v>
      </c>
      <c r="AS23" s="120">
        <v>12</v>
      </c>
      <c r="AT23" s="129">
        <f t="shared" si="0"/>
        <v>8.3333333333333329E-2</v>
      </c>
    </row>
    <row r="24" spans="1:46">
      <c r="A24" s="38"/>
      <c r="B24" s="38"/>
      <c r="C24" s="38"/>
      <c r="D24" s="38"/>
      <c r="E24" s="38"/>
      <c r="F24" s="38"/>
      <c r="G24" s="38"/>
      <c r="H24" s="38"/>
      <c r="I24" s="38"/>
      <c r="J24" s="39"/>
      <c r="K24" s="39"/>
      <c r="L24" s="7"/>
      <c r="M24" s="7"/>
      <c r="N24" s="7"/>
      <c r="O24" s="50"/>
      <c r="P24" s="50"/>
      <c r="Q24" s="50"/>
      <c r="R24" s="50"/>
      <c r="S24" s="39"/>
      <c r="T24" s="39"/>
      <c r="U24" s="38"/>
      <c r="V24" s="38"/>
      <c r="W24" s="38"/>
      <c r="X24" s="37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58"/>
      <c r="AP24" s="119">
        <v>18</v>
      </c>
      <c r="AQ24" s="120" t="s">
        <v>280</v>
      </c>
      <c r="AR24" s="120">
        <v>2</v>
      </c>
      <c r="AS24" s="120">
        <v>32</v>
      </c>
      <c r="AT24" s="129">
        <f t="shared" si="0"/>
        <v>6.25E-2</v>
      </c>
    </row>
    <row r="25" spans="1:46">
      <c r="A25" s="38"/>
      <c r="B25" s="38"/>
      <c r="C25" s="38"/>
      <c r="D25" s="38"/>
      <c r="E25" s="38"/>
      <c r="F25" s="38"/>
      <c r="G25" s="38"/>
      <c r="H25" s="38"/>
      <c r="I25" s="38"/>
      <c r="J25" s="39"/>
      <c r="K25" s="39"/>
      <c r="L25" s="7"/>
      <c r="M25" s="40"/>
      <c r="N25" s="40"/>
      <c r="O25" s="7"/>
      <c r="P25" s="40"/>
      <c r="Q25" s="40"/>
      <c r="R25" s="50"/>
      <c r="S25" s="39"/>
      <c r="T25" s="39"/>
      <c r="U25" s="38"/>
      <c r="V25" s="38"/>
      <c r="W25" s="38"/>
      <c r="X25" s="37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58"/>
      <c r="AP25" s="121">
        <v>19</v>
      </c>
      <c r="AQ25" s="122" t="s">
        <v>282</v>
      </c>
      <c r="AR25" s="122">
        <v>24</v>
      </c>
      <c r="AS25" s="122">
        <v>52</v>
      </c>
      <c r="AT25" s="130">
        <f t="shared" si="0"/>
        <v>0.46153846153846156</v>
      </c>
    </row>
    <row r="26" spans="1:46" ht="16" thickBot="1">
      <c r="A26" s="38"/>
      <c r="B26" s="38"/>
      <c r="C26" s="38"/>
      <c r="D26" s="38"/>
      <c r="E26" s="38"/>
      <c r="F26" s="38"/>
      <c r="G26" s="38"/>
      <c r="H26" s="38"/>
      <c r="I26" s="138" t="s">
        <v>199</v>
      </c>
      <c r="J26" s="39"/>
      <c r="K26" s="39"/>
      <c r="L26" s="7"/>
      <c r="M26" s="40"/>
      <c r="N26" s="40"/>
      <c r="O26" s="7"/>
      <c r="P26" s="40"/>
      <c r="Q26" s="40"/>
      <c r="R26" s="50"/>
      <c r="S26" s="39"/>
      <c r="T26" s="39"/>
      <c r="U26" s="38"/>
      <c r="V26" s="38"/>
      <c r="W26" s="38"/>
      <c r="X26" s="37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58"/>
      <c r="AP26" s="121">
        <v>20</v>
      </c>
      <c r="AQ26" s="122" t="s">
        <v>282</v>
      </c>
      <c r="AR26" s="122">
        <v>38</v>
      </c>
      <c r="AS26" s="122">
        <v>55</v>
      </c>
      <c r="AT26" s="130">
        <f t="shared" si="0"/>
        <v>0.69090909090909092</v>
      </c>
    </row>
    <row r="27" spans="1:46">
      <c r="A27" s="38"/>
      <c r="B27" s="38"/>
      <c r="C27" s="38"/>
      <c r="D27" s="38"/>
      <c r="E27" s="38"/>
      <c r="F27" s="38"/>
      <c r="G27" s="38"/>
      <c r="H27" s="38"/>
      <c r="I27" s="138" t="s">
        <v>200</v>
      </c>
      <c r="J27" s="39"/>
      <c r="K27" s="90">
        <v>6</v>
      </c>
      <c r="L27" s="8" t="s">
        <v>6</v>
      </c>
      <c r="M27" s="97">
        <v>10</v>
      </c>
      <c r="N27" s="39"/>
      <c r="O27" s="24" t="s">
        <v>5</v>
      </c>
      <c r="P27" s="39"/>
      <c r="Q27" s="90">
        <v>7</v>
      </c>
      <c r="R27" s="8" t="s">
        <v>8</v>
      </c>
      <c r="S27" s="97">
        <v>17</v>
      </c>
      <c r="T27" s="39"/>
      <c r="U27" s="142" t="s">
        <v>208</v>
      </c>
      <c r="V27" s="38"/>
      <c r="W27" s="38"/>
      <c r="X27" s="37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58"/>
      <c r="AP27" s="121">
        <v>21</v>
      </c>
      <c r="AQ27" s="122" t="s">
        <v>282</v>
      </c>
      <c r="AR27" s="122">
        <v>6</v>
      </c>
      <c r="AS27" s="122">
        <v>15</v>
      </c>
      <c r="AT27" s="130">
        <f t="shared" si="0"/>
        <v>0.4</v>
      </c>
    </row>
    <row r="28" spans="1:46" ht="16" thickBot="1">
      <c r="A28" s="38"/>
      <c r="B28" s="38"/>
      <c r="C28" s="38"/>
      <c r="D28" s="38"/>
      <c r="E28" s="38"/>
      <c r="F28" s="38"/>
      <c r="G28" s="38"/>
      <c r="H28" s="38"/>
      <c r="I28" s="143"/>
      <c r="J28" s="39"/>
      <c r="K28" s="39"/>
      <c r="L28" s="9" t="s">
        <v>71</v>
      </c>
      <c r="M28" s="94">
        <v>41</v>
      </c>
      <c r="N28" s="39"/>
      <c r="O28" s="25" t="s">
        <v>7</v>
      </c>
      <c r="P28" s="39"/>
      <c r="Q28" s="39"/>
      <c r="R28" s="15" t="s">
        <v>54</v>
      </c>
      <c r="S28" s="94">
        <v>49</v>
      </c>
      <c r="T28" s="39"/>
      <c r="U28" s="141" t="s">
        <v>207</v>
      </c>
      <c r="V28" s="38"/>
      <c r="W28" s="38"/>
      <c r="X28" s="37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58"/>
      <c r="AP28" s="121">
        <v>22</v>
      </c>
      <c r="AQ28" s="122" t="s">
        <v>282</v>
      </c>
      <c r="AR28" s="122">
        <v>5</v>
      </c>
      <c r="AS28" s="122">
        <v>42</v>
      </c>
      <c r="AT28" s="130">
        <f t="shared" si="0"/>
        <v>0.11904761904761904</v>
      </c>
    </row>
    <row r="29" spans="1:46">
      <c r="A29" s="38"/>
      <c r="B29" s="38"/>
      <c r="C29" s="38"/>
      <c r="D29" s="38"/>
      <c r="E29" s="38"/>
      <c r="F29" s="38"/>
      <c r="G29" s="38"/>
      <c r="H29" s="38"/>
      <c r="I29" s="140"/>
      <c r="J29" s="39"/>
      <c r="K29" s="39"/>
      <c r="L29" s="39"/>
      <c r="M29" s="39"/>
      <c r="N29" s="39"/>
      <c r="O29" s="7"/>
      <c r="P29" s="39"/>
      <c r="Q29" s="39"/>
      <c r="R29" s="18" t="s">
        <v>138</v>
      </c>
      <c r="S29" s="39"/>
      <c r="T29" s="39"/>
      <c r="U29" s="141">
        <v>1215</v>
      </c>
      <c r="V29" s="38"/>
      <c r="W29" s="38"/>
      <c r="X29" s="37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58"/>
      <c r="AP29" s="121">
        <v>23</v>
      </c>
      <c r="AQ29" s="122" t="s">
        <v>282</v>
      </c>
      <c r="AR29" s="122">
        <v>45</v>
      </c>
      <c r="AS29" s="122">
        <v>69</v>
      </c>
      <c r="AT29" s="130">
        <f t="shared" si="0"/>
        <v>0.65217391304347827</v>
      </c>
    </row>
    <row r="30" spans="1:46" ht="16" thickBot="1">
      <c r="A30" s="38"/>
      <c r="B30" s="38"/>
      <c r="C30" s="38"/>
      <c r="D30" s="38"/>
      <c r="E30" s="38"/>
      <c r="F30" s="38"/>
      <c r="G30" s="38"/>
      <c r="H30" s="38"/>
      <c r="I30" s="140"/>
      <c r="J30" s="39"/>
      <c r="K30" s="39"/>
      <c r="L30" s="39"/>
      <c r="M30" s="39"/>
      <c r="N30" s="39"/>
      <c r="O30" s="6"/>
      <c r="P30" s="39"/>
      <c r="Q30" s="39"/>
      <c r="R30" s="14" t="s">
        <v>139</v>
      </c>
      <c r="S30" s="39"/>
      <c r="T30" s="39"/>
      <c r="U30" s="140"/>
      <c r="V30" s="38"/>
      <c r="W30" s="38"/>
      <c r="X30" s="37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58"/>
      <c r="AP30" s="111">
        <v>24</v>
      </c>
      <c r="AQ30" s="112" t="s">
        <v>283</v>
      </c>
      <c r="AR30" s="112">
        <v>22</v>
      </c>
      <c r="AS30" s="112">
        <v>58</v>
      </c>
      <c r="AT30" s="131">
        <f t="shared" si="0"/>
        <v>0.37931034482758619</v>
      </c>
    </row>
    <row r="31" spans="1:46" ht="16" thickBot="1">
      <c r="A31" s="38"/>
      <c r="B31" s="38"/>
      <c r="C31" s="38"/>
      <c r="D31" s="38"/>
      <c r="E31" s="38"/>
      <c r="F31" s="38"/>
      <c r="G31" s="38"/>
      <c r="H31" s="38"/>
      <c r="I31" s="138" t="s">
        <v>202</v>
      </c>
      <c r="J31" s="39"/>
      <c r="K31" s="39"/>
      <c r="L31" s="39"/>
      <c r="M31" s="39"/>
      <c r="N31" s="39"/>
      <c r="O31" s="6"/>
      <c r="P31" s="39"/>
      <c r="Q31" s="39"/>
      <c r="R31" s="49"/>
      <c r="S31" s="39"/>
      <c r="T31" s="39"/>
      <c r="U31" s="138" t="s">
        <v>210</v>
      </c>
      <c r="V31" s="38"/>
      <c r="W31" s="38"/>
      <c r="X31" s="37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58"/>
      <c r="AP31" s="111">
        <v>25</v>
      </c>
      <c r="AQ31" s="112" t="s">
        <v>283</v>
      </c>
      <c r="AR31" s="112">
        <v>24</v>
      </c>
      <c r="AS31" s="112">
        <v>48</v>
      </c>
      <c r="AT31" s="131">
        <f t="shared" si="0"/>
        <v>0.5</v>
      </c>
    </row>
    <row r="32" spans="1:46">
      <c r="A32" s="38"/>
      <c r="B32" s="38"/>
      <c r="C32" s="38"/>
      <c r="D32" s="38"/>
      <c r="E32" s="38"/>
      <c r="F32" s="38"/>
      <c r="G32" s="38"/>
      <c r="H32" s="38"/>
      <c r="I32" s="138" t="s">
        <v>203</v>
      </c>
      <c r="J32" s="39"/>
      <c r="K32" s="39"/>
      <c r="L32" s="39"/>
      <c r="M32" s="39"/>
      <c r="N32" s="39"/>
      <c r="O32" s="24" t="s">
        <v>11</v>
      </c>
      <c r="P32" s="39"/>
      <c r="Q32" s="90">
        <v>8</v>
      </c>
      <c r="R32" s="8" t="s">
        <v>9</v>
      </c>
      <c r="S32" s="97">
        <v>56</v>
      </c>
      <c r="T32" s="39"/>
      <c r="U32" s="138" t="s">
        <v>209</v>
      </c>
      <c r="V32" s="38"/>
      <c r="W32" s="38"/>
      <c r="X32" s="37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58"/>
      <c r="AP32" s="111">
        <v>26</v>
      </c>
      <c r="AQ32" s="112" t="s">
        <v>283</v>
      </c>
      <c r="AR32" s="112">
        <v>15</v>
      </c>
      <c r="AS32" s="112">
        <v>54</v>
      </c>
      <c r="AT32" s="131">
        <f t="shared" si="0"/>
        <v>0.27777777777777779</v>
      </c>
    </row>
    <row r="33" spans="1:46" ht="16" thickBot="1">
      <c r="A33" s="38"/>
      <c r="B33" s="38"/>
      <c r="C33" s="38"/>
      <c r="D33" s="38"/>
      <c r="E33" s="38"/>
      <c r="F33" s="38"/>
      <c r="G33" s="38"/>
      <c r="H33" s="38"/>
      <c r="I33" s="138" t="s">
        <v>201</v>
      </c>
      <c r="J33" s="39"/>
      <c r="K33" s="39"/>
      <c r="L33" s="39"/>
      <c r="M33" s="39"/>
      <c r="N33" s="39"/>
      <c r="O33" s="27"/>
      <c r="P33" s="39"/>
      <c r="Q33" s="39"/>
      <c r="R33" s="9" t="s">
        <v>55</v>
      </c>
      <c r="S33" s="94">
        <v>65</v>
      </c>
      <c r="T33" s="39"/>
      <c r="U33" s="138" t="s">
        <v>211</v>
      </c>
      <c r="V33" s="38"/>
      <c r="W33" s="38"/>
      <c r="X33" s="37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58"/>
      <c r="AP33" s="111">
        <v>27</v>
      </c>
      <c r="AQ33" s="112" t="s">
        <v>283</v>
      </c>
      <c r="AR33" s="112">
        <v>3</v>
      </c>
      <c r="AS33" s="112">
        <v>67</v>
      </c>
      <c r="AT33" s="131">
        <f t="shared" si="0"/>
        <v>4.4776119402985072E-2</v>
      </c>
    </row>
    <row r="34" spans="1:46">
      <c r="A34" s="38"/>
      <c r="B34" s="38"/>
      <c r="C34" s="38"/>
      <c r="D34" s="38"/>
      <c r="E34" s="38"/>
      <c r="F34" s="38"/>
      <c r="G34" s="38"/>
      <c r="H34" s="38"/>
      <c r="I34" s="38"/>
      <c r="J34" s="39"/>
      <c r="K34" s="39"/>
      <c r="L34" s="39"/>
      <c r="M34" s="39"/>
      <c r="N34" s="39"/>
      <c r="O34" s="39"/>
      <c r="P34" s="39"/>
      <c r="Q34" s="39"/>
      <c r="R34" s="50"/>
      <c r="S34" s="39"/>
      <c r="T34" s="39"/>
      <c r="U34" s="140"/>
      <c r="V34" s="38"/>
      <c r="W34" s="38"/>
      <c r="X34" s="37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58"/>
      <c r="AP34" s="111">
        <v>28</v>
      </c>
      <c r="AQ34" s="112" t="s">
        <v>283</v>
      </c>
      <c r="AR34" s="112">
        <v>13</v>
      </c>
      <c r="AS34" s="112">
        <v>51</v>
      </c>
      <c r="AT34" s="131">
        <f t="shared" si="0"/>
        <v>0.25490196078431371</v>
      </c>
    </row>
    <row r="35" spans="1:46" ht="16" thickBot="1">
      <c r="A35" s="38"/>
      <c r="B35" s="38"/>
      <c r="C35" s="38"/>
      <c r="D35" s="38"/>
      <c r="E35" s="38"/>
      <c r="F35" s="38"/>
      <c r="G35" s="38"/>
      <c r="H35" s="38"/>
      <c r="I35" s="38"/>
      <c r="J35" s="39"/>
      <c r="K35" s="39"/>
      <c r="L35" s="39"/>
      <c r="M35" s="39"/>
      <c r="N35" s="39"/>
      <c r="O35" s="39"/>
      <c r="P35" s="39"/>
      <c r="Q35" s="39"/>
      <c r="R35" s="49"/>
      <c r="S35" s="39"/>
      <c r="T35" s="39"/>
      <c r="U35" s="138" t="s">
        <v>250</v>
      </c>
      <c r="V35" s="42"/>
      <c r="W35" s="38"/>
      <c r="X35" s="37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58"/>
      <c r="AP35" s="111">
        <v>29</v>
      </c>
      <c r="AQ35" s="112" t="s">
        <v>283</v>
      </c>
      <c r="AR35" s="112">
        <v>12</v>
      </c>
      <c r="AS35" s="112">
        <v>49</v>
      </c>
      <c r="AT35" s="131">
        <f t="shared" si="0"/>
        <v>0.24489795918367346</v>
      </c>
    </row>
    <row r="36" spans="1:46">
      <c r="A36" s="38"/>
      <c r="B36" s="38"/>
      <c r="C36" s="38"/>
      <c r="D36" s="38"/>
      <c r="E36" s="38"/>
      <c r="F36" s="38"/>
      <c r="G36" s="38"/>
      <c r="H36" s="38"/>
      <c r="I36" s="38"/>
      <c r="J36" s="39"/>
      <c r="K36" s="39"/>
      <c r="L36" s="39"/>
      <c r="M36" s="39"/>
      <c r="N36" s="39"/>
      <c r="O36" s="39"/>
      <c r="P36" s="39"/>
      <c r="Q36" s="90">
        <v>9</v>
      </c>
      <c r="R36" s="8" t="s">
        <v>10</v>
      </c>
      <c r="S36" s="97">
        <v>35</v>
      </c>
      <c r="T36" s="39"/>
      <c r="U36" s="138" t="s">
        <v>214</v>
      </c>
      <c r="V36" s="42"/>
      <c r="W36" s="38"/>
      <c r="X36" s="37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58"/>
      <c r="AP36" s="123">
        <v>30</v>
      </c>
      <c r="AQ36" s="124" t="s">
        <v>284</v>
      </c>
      <c r="AR36" s="124">
        <v>13</v>
      </c>
      <c r="AS36" s="124">
        <v>67</v>
      </c>
      <c r="AT36" s="132">
        <f t="shared" si="0"/>
        <v>0.19402985074626866</v>
      </c>
    </row>
    <row r="37" spans="1:46">
      <c r="A37" s="38"/>
      <c r="B37" s="38"/>
      <c r="C37" s="38"/>
      <c r="D37" s="38"/>
      <c r="E37" s="38"/>
      <c r="F37" s="38"/>
      <c r="G37" s="38"/>
      <c r="H37" s="38"/>
      <c r="I37" s="38"/>
      <c r="J37" s="39"/>
      <c r="K37" s="39"/>
      <c r="L37" s="39"/>
      <c r="M37" s="39"/>
      <c r="N37" s="39"/>
      <c r="O37" s="39"/>
      <c r="P37" s="39"/>
      <c r="Q37" s="39"/>
      <c r="R37" s="15" t="s">
        <v>192</v>
      </c>
      <c r="S37" s="94">
        <v>68</v>
      </c>
      <c r="T37" s="39"/>
      <c r="U37" s="138" t="s">
        <v>335</v>
      </c>
      <c r="V37" s="42"/>
      <c r="W37" s="38"/>
      <c r="X37" s="141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58"/>
      <c r="AP37" s="123">
        <v>31</v>
      </c>
      <c r="AQ37" s="124" t="s">
        <v>284</v>
      </c>
      <c r="AR37" s="124">
        <v>33</v>
      </c>
      <c r="AS37" s="124">
        <v>76</v>
      </c>
      <c r="AT37" s="132">
        <f t="shared" si="0"/>
        <v>0.43421052631578949</v>
      </c>
    </row>
    <row r="38" spans="1:46">
      <c r="A38" s="38"/>
      <c r="B38" s="38"/>
      <c r="C38" s="38"/>
      <c r="D38" s="38"/>
      <c r="E38" s="38"/>
      <c r="F38" s="38"/>
      <c r="G38" s="38"/>
      <c r="H38" s="38"/>
      <c r="I38" s="38"/>
      <c r="J38" s="39"/>
      <c r="K38" s="39"/>
      <c r="L38" s="39"/>
      <c r="M38" s="39"/>
      <c r="N38" s="39"/>
      <c r="O38" s="39"/>
      <c r="P38" s="39"/>
      <c r="Q38" s="39"/>
      <c r="R38" s="15" t="s">
        <v>212</v>
      </c>
      <c r="S38" s="39"/>
      <c r="T38" s="39"/>
      <c r="U38" s="138" t="s">
        <v>215</v>
      </c>
      <c r="V38" s="42"/>
      <c r="W38" s="38"/>
      <c r="X38" s="37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58"/>
      <c r="AP38" s="123">
        <v>32</v>
      </c>
      <c r="AQ38" s="124" t="s">
        <v>284</v>
      </c>
      <c r="AR38" s="124">
        <v>60</v>
      </c>
      <c r="AS38" s="124">
        <v>81</v>
      </c>
      <c r="AT38" s="132">
        <f t="shared" si="0"/>
        <v>0.7407407407407407</v>
      </c>
    </row>
    <row r="39" spans="1:46" ht="16" thickBot="1">
      <c r="A39" s="38"/>
      <c r="B39" s="38"/>
      <c r="C39" s="38"/>
      <c r="D39" s="38"/>
      <c r="E39" s="38"/>
      <c r="F39" s="38"/>
      <c r="G39" s="38"/>
      <c r="H39" s="38"/>
      <c r="I39" s="38"/>
      <c r="J39" s="39"/>
      <c r="K39" s="39"/>
      <c r="L39" s="39"/>
      <c r="M39" s="39"/>
      <c r="N39" s="39"/>
      <c r="O39" s="39"/>
      <c r="P39" s="39"/>
      <c r="Q39" s="39"/>
      <c r="R39" s="9" t="s">
        <v>56</v>
      </c>
      <c r="S39" s="39"/>
      <c r="T39" s="39"/>
      <c r="U39" s="138" t="s">
        <v>213</v>
      </c>
      <c r="V39" s="42"/>
      <c r="W39" s="38"/>
      <c r="X39" s="37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58"/>
      <c r="AP39" s="123">
        <v>33</v>
      </c>
      <c r="AQ39" s="124" t="s">
        <v>284</v>
      </c>
      <c r="AR39" s="124">
        <v>10</v>
      </c>
      <c r="AS39" s="124">
        <v>67</v>
      </c>
      <c r="AT39" s="132">
        <f t="shared" si="0"/>
        <v>0.14925373134328357</v>
      </c>
    </row>
    <row r="40" spans="1:46" ht="16" thickBot="1">
      <c r="A40" s="38"/>
      <c r="B40" s="38"/>
      <c r="C40" s="38"/>
      <c r="D40" s="38"/>
      <c r="E40" s="38"/>
      <c r="F40" s="38"/>
      <c r="G40" s="38"/>
      <c r="H40" s="38"/>
      <c r="I40" s="38"/>
      <c r="J40" s="39"/>
      <c r="K40" s="39"/>
      <c r="L40" s="39"/>
      <c r="M40" s="39"/>
      <c r="N40" s="39"/>
      <c r="O40" s="39"/>
      <c r="P40" s="39"/>
      <c r="Q40" s="39"/>
      <c r="R40" s="49"/>
      <c r="S40" s="39"/>
      <c r="T40" s="39"/>
      <c r="U40" s="140"/>
      <c r="V40" s="38"/>
      <c r="W40" s="38"/>
      <c r="X40" s="37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58"/>
      <c r="AP40" s="123">
        <v>34</v>
      </c>
      <c r="AQ40" s="124" t="s">
        <v>284</v>
      </c>
      <c r="AR40" s="124">
        <v>7</v>
      </c>
      <c r="AS40" s="124">
        <v>71</v>
      </c>
      <c r="AT40" s="132">
        <f t="shared" si="0"/>
        <v>9.8591549295774641E-2</v>
      </c>
    </row>
    <row r="41" spans="1:46">
      <c r="A41" s="38"/>
      <c r="B41" s="38"/>
      <c r="C41" s="38"/>
      <c r="D41" s="38"/>
      <c r="E41" s="38"/>
      <c r="F41" s="38"/>
      <c r="G41" s="38"/>
      <c r="H41" s="38"/>
      <c r="I41" s="38"/>
      <c r="J41" s="39"/>
      <c r="K41" s="39"/>
      <c r="L41" s="39"/>
      <c r="M41" s="39"/>
      <c r="N41" s="39"/>
      <c r="O41" s="39"/>
      <c r="P41" s="39"/>
      <c r="Q41" s="90">
        <v>10</v>
      </c>
      <c r="R41" s="8" t="s">
        <v>26</v>
      </c>
      <c r="S41" s="97">
        <v>20</v>
      </c>
      <c r="T41" s="39"/>
      <c r="U41" s="138" t="s">
        <v>336</v>
      </c>
      <c r="V41" s="38"/>
      <c r="W41" s="38"/>
      <c r="X41" s="37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58"/>
      <c r="AP41" s="125">
        <v>35</v>
      </c>
      <c r="AQ41" s="127" t="s">
        <v>285</v>
      </c>
      <c r="AR41" s="126">
        <v>64</v>
      </c>
      <c r="AS41" s="126">
        <v>81</v>
      </c>
      <c r="AT41" s="128">
        <f t="shared" si="0"/>
        <v>0.79012345679012341</v>
      </c>
    </row>
    <row r="42" spans="1:46">
      <c r="A42" s="38"/>
      <c r="B42" s="38"/>
      <c r="C42" s="38"/>
      <c r="D42" s="38"/>
      <c r="E42" s="38"/>
      <c r="F42" s="38"/>
      <c r="G42" s="38"/>
      <c r="H42" s="38"/>
      <c r="I42" s="38"/>
      <c r="J42" s="39"/>
      <c r="K42" s="39"/>
      <c r="L42" s="39"/>
      <c r="M42" s="39"/>
      <c r="N42" s="39"/>
      <c r="O42" s="39"/>
      <c r="P42" s="39"/>
      <c r="Q42" s="39"/>
      <c r="R42" s="15" t="s">
        <v>57</v>
      </c>
      <c r="S42" s="94">
        <v>43</v>
      </c>
      <c r="T42" s="39"/>
      <c r="U42" s="138" t="s">
        <v>216</v>
      </c>
      <c r="V42" s="38"/>
      <c r="W42" s="38"/>
      <c r="X42" s="37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58"/>
      <c r="AP42" s="125">
        <v>36</v>
      </c>
      <c r="AQ42" s="127" t="s">
        <v>285</v>
      </c>
      <c r="AR42" s="126">
        <v>9</v>
      </c>
      <c r="AS42" s="126">
        <v>68</v>
      </c>
      <c r="AT42" s="128">
        <f t="shared" si="0"/>
        <v>0.13235294117647059</v>
      </c>
    </row>
    <row r="43" spans="1:46">
      <c r="A43" s="38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18" t="s">
        <v>138</v>
      </c>
      <c r="S43" s="39"/>
      <c r="T43" s="39"/>
      <c r="U43" s="138" t="s">
        <v>217</v>
      </c>
      <c r="V43" s="38"/>
      <c r="W43" s="38"/>
      <c r="X43" s="37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58"/>
      <c r="AP43" s="125">
        <v>37</v>
      </c>
      <c r="AQ43" s="127" t="s">
        <v>285</v>
      </c>
      <c r="AR43" s="126">
        <v>26</v>
      </c>
      <c r="AS43" s="126">
        <v>70</v>
      </c>
      <c r="AT43" s="128">
        <f t="shared" si="0"/>
        <v>0.37142857142857144</v>
      </c>
    </row>
    <row r="44" spans="1:46" ht="16" thickBot="1">
      <c r="A44" s="38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14" t="s">
        <v>140</v>
      </c>
      <c r="S44" s="39"/>
      <c r="T44" s="39"/>
      <c r="U44" s="139"/>
      <c r="V44" s="38"/>
      <c r="W44" s="38"/>
      <c r="X44" s="37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58"/>
      <c r="AP44" s="125">
        <v>38</v>
      </c>
      <c r="AQ44" s="127" t="s">
        <v>285</v>
      </c>
      <c r="AR44" s="126">
        <v>1</v>
      </c>
      <c r="AS44" s="126">
        <v>77</v>
      </c>
      <c r="AT44" s="128">
        <f t="shared" si="0"/>
        <v>1.2987012987012988E-2</v>
      </c>
    </row>
    <row r="45" spans="1:46" ht="16" thickBot="1">
      <c r="A45" s="38"/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4"/>
      <c r="M45" s="39"/>
      <c r="N45" s="4"/>
      <c r="O45" s="39"/>
      <c r="P45" s="39"/>
      <c r="Q45" s="39"/>
      <c r="R45" s="49"/>
      <c r="S45" s="39"/>
      <c r="T45" s="39"/>
      <c r="U45" s="139"/>
      <c r="V45" s="38"/>
      <c r="W45" s="38"/>
      <c r="X45" s="37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58"/>
      <c r="AP45" s="125">
        <v>39</v>
      </c>
      <c r="AQ45" s="127" t="s">
        <v>285</v>
      </c>
      <c r="AR45" s="126">
        <v>26</v>
      </c>
      <c r="AS45" s="126">
        <v>56</v>
      </c>
      <c r="AT45" s="128">
        <f t="shared" si="0"/>
        <v>0.4642857142857143</v>
      </c>
    </row>
    <row r="46" spans="1:46">
      <c r="A46" s="38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90">
        <v>11</v>
      </c>
      <c r="R46" s="8" t="s">
        <v>27</v>
      </c>
      <c r="S46" s="97">
        <v>50</v>
      </c>
      <c r="T46" s="39"/>
      <c r="U46" s="138" t="s">
        <v>218</v>
      </c>
      <c r="V46" s="38"/>
      <c r="W46" s="38"/>
      <c r="X46" s="37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58"/>
      <c r="AP46" s="125">
        <v>40</v>
      </c>
      <c r="AQ46" s="127" t="s">
        <v>285</v>
      </c>
      <c r="AR46" s="126">
        <v>67</v>
      </c>
      <c r="AS46" s="126"/>
      <c r="AT46" s="133"/>
    </row>
    <row r="47" spans="1:46" ht="16" thickBot="1">
      <c r="A47" s="38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9" t="s">
        <v>58</v>
      </c>
      <c r="S47" s="94">
        <v>64</v>
      </c>
      <c r="T47" s="39"/>
      <c r="U47" s="39"/>
      <c r="V47" s="38"/>
      <c r="W47" s="38"/>
      <c r="X47" s="37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58"/>
      <c r="AP47" s="113" t="s">
        <v>248</v>
      </c>
      <c r="AQ47" s="114"/>
      <c r="AR47" s="114">
        <f>AVERAGE(AR7:AR46)</f>
        <v>23.574999999999999</v>
      </c>
      <c r="AS47" s="114">
        <f>AVERAGE(AS7:AS46)</f>
        <v>54.743589743589745</v>
      </c>
      <c r="AT47" s="115">
        <f>AVERAGE(AT7:AT46)</f>
        <v>0.39677615952749645</v>
      </c>
    </row>
    <row r="48" spans="1:46" ht="16" thickBot="1">
      <c r="A48" s="38"/>
      <c r="B48" s="38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50" t="s">
        <v>238</v>
      </c>
      <c r="P48" s="49"/>
      <c r="Q48" s="49"/>
      <c r="R48" s="49"/>
      <c r="S48" s="6"/>
      <c r="T48" s="6"/>
      <c r="U48" s="7" t="s">
        <v>239</v>
      </c>
      <c r="V48" s="38"/>
      <c r="W48" s="38"/>
      <c r="X48" s="37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58"/>
      <c r="AP48" s="116" t="s">
        <v>249</v>
      </c>
      <c r="AQ48" s="117"/>
      <c r="AR48" s="117">
        <f>STDEVP(AR7:AR46)</f>
        <v>17.571123327778448</v>
      </c>
      <c r="AS48" s="117">
        <f>STDEVP(AS7:AS46)</f>
        <v>16.08426201445495</v>
      </c>
      <c r="AT48" s="118">
        <f>STDEVP(AT7:AT46)</f>
        <v>0.23202196152134114</v>
      </c>
    </row>
    <row r="49" spans="1:41">
      <c r="A49" s="38"/>
      <c r="B49" s="38"/>
      <c r="C49" s="6"/>
      <c r="D49" s="39"/>
      <c r="E49" s="39"/>
      <c r="F49" s="39"/>
      <c r="G49" s="39"/>
      <c r="H49" s="39"/>
      <c r="I49" s="6"/>
      <c r="J49" s="39"/>
      <c r="K49" s="39"/>
      <c r="L49" s="39"/>
      <c r="M49" s="39"/>
      <c r="N49" s="39"/>
      <c r="O49" s="84" t="s">
        <v>219</v>
      </c>
      <c r="P49" s="39"/>
      <c r="Q49" s="39"/>
      <c r="R49" s="39"/>
      <c r="S49" s="39"/>
      <c r="T49" s="39"/>
      <c r="U49" s="84" t="s">
        <v>219</v>
      </c>
      <c r="V49" s="38"/>
      <c r="W49" s="38"/>
      <c r="X49" s="141" t="s">
        <v>268</v>
      </c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58"/>
    </row>
    <row r="50" spans="1:41" ht="16" thickBot="1">
      <c r="A50" s="38"/>
      <c r="B50" s="38"/>
      <c r="C50" s="6"/>
      <c r="D50" s="39"/>
      <c r="E50" s="39"/>
      <c r="F50" s="39"/>
      <c r="G50" s="39"/>
      <c r="H50" s="39"/>
      <c r="I50" s="6"/>
      <c r="J50" s="39"/>
      <c r="K50" s="39"/>
      <c r="L50" s="39"/>
      <c r="M50" s="39"/>
      <c r="N50" s="39"/>
      <c r="O50" s="85" t="s">
        <v>220</v>
      </c>
      <c r="P50" s="39"/>
      <c r="Q50" s="39"/>
      <c r="R50" s="41"/>
      <c r="S50" s="39"/>
      <c r="T50" s="39"/>
      <c r="U50" s="85" t="s">
        <v>221</v>
      </c>
      <c r="V50" s="38"/>
      <c r="W50" s="38"/>
      <c r="X50" s="141" t="s">
        <v>269</v>
      </c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58"/>
    </row>
    <row r="51" spans="1:41">
      <c r="A51" s="38"/>
      <c r="B51" s="38"/>
      <c r="C51" s="24" t="s">
        <v>12</v>
      </c>
      <c r="D51" s="138" t="s">
        <v>246</v>
      </c>
      <c r="E51" s="138"/>
      <c r="F51" s="42"/>
      <c r="G51" s="39"/>
      <c r="H51" s="39"/>
      <c r="I51" s="28" t="s">
        <v>24</v>
      </c>
      <c r="J51" s="39"/>
      <c r="K51" s="39"/>
      <c r="L51" s="39"/>
      <c r="M51" s="39"/>
      <c r="N51" s="39"/>
      <c r="O51" s="24" t="s">
        <v>21</v>
      </c>
      <c r="P51" s="39"/>
      <c r="Q51" s="39"/>
      <c r="R51" s="41"/>
      <c r="S51" s="39"/>
      <c r="T51" s="39"/>
      <c r="U51" s="24" t="s">
        <v>13</v>
      </c>
      <c r="V51" s="38"/>
      <c r="W51" s="38"/>
      <c r="X51" s="37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58"/>
    </row>
    <row r="52" spans="1:41" ht="16" thickBot="1">
      <c r="A52" s="38"/>
      <c r="B52" s="38"/>
      <c r="C52" s="25" t="s">
        <v>15</v>
      </c>
      <c r="D52" s="138" t="s">
        <v>245</v>
      </c>
      <c r="E52" s="138"/>
      <c r="F52" s="42"/>
      <c r="G52" s="39"/>
      <c r="H52" s="39"/>
      <c r="I52" s="25" t="s">
        <v>128</v>
      </c>
      <c r="J52" s="39"/>
      <c r="K52" s="39"/>
      <c r="L52" s="39"/>
      <c r="M52" s="39"/>
      <c r="N52" s="39"/>
      <c r="O52" s="25" t="s">
        <v>22</v>
      </c>
      <c r="P52" s="39"/>
      <c r="Q52" s="39"/>
      <c r="R52" s="41"/>
      <c r="S52" s="39"/>
      <c r="T52" s="39"/>
      <c r="U52" s="25" t="s">
        <v>14</v>
      </c>
      <c r="V52" s="38"/>
      <c r="W52" s="38"/>
      <c r="X52" s="37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58"/>
    </row>
    <row r="53" spans="1:41">
      <c r="A53" s="38"/>
      <c r="B53" s="38"/>
      <c r="C53" s="7"/>
      <c r="D53" s="39"/>
      <c r="E53" s="39"/>
      <c r="F53" s="39"/>
      <c r="G53" s="39"/>
      <c r="H53" s="39"/>
      <c r="I53" s="7"/>
      <c r="J53" s="39"/>
      <c r="K53" s="39"/>
      <c r="L53" s="39"/>
      <c r="M53" s="39"/>
      <c r="N53" s="39"/>
      <c r="O53" s="50"/>
      <c r="P53" s="49"/>
      <c r="Q53" s="49"/>
      <c r="R53" s="49"/>
      <c r="S53" s="39"/>
      <c r="T53" s="39"/>
      <c r="U53" s="6"/>
      <c r="V53" s="38"/>
      <c r="W53" s="38"/>
      <c r="X53" s="37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58"/>
    </row>
    <row r="54" spans="1:41">
      <c r="A54" s="38"/>
      <c r="B54" s="38"/>
      <c r="C54" s="7"/>
      <c r="D54" s="39"/>
      <c r="E54" s="39"/>
      <c r="F54" s="39"/>
      <c r="G54" s="39"/>
      <c r="H54" s="39"/>
      <c r="I54" s="7"/>
      <c r="J54" s="39"/>
      <c r="K54" s="39"/>
      <c r="L54" s="39"/>
      <c r="M54" s="39"/>
      <c r="N54" s="39"/>
      <c r="O54" s="7"/>
      <c r="P54" s="39"/>
      <c r="Q54" s="39"/>
      <c r="R54" s="49"/>
      <c r="S54" s="39"/>
      <c r="T54" s="39"/>
      <c r="U54" s="6"/>
      <c r="V54" s="38"/>
      <c r="W54" s="38"/>
      <c r="X54" s="37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58"/>
    </row>
    <row r="55" spans="1:41" ht="16" thickBot="1">
      <c r="A55" s="38"/>
      <c r="B55" s="38"/>
      <c r="C55" s="7"/>
      <c r="D55" s="39"/>
      <c r="E55" s="39"/>
      <c r="F55" s="39"/>
      <c r="G55" s="39"/>
      <c r="H55" s="39"/>
      <c r="I55" s="7"/>
      <c r="J55" s="39"/>
      <c r="K55" s="39"/>
      <c r="L55" s="39"/>
      <c r="M55" s="39"/>
      <c r="N55" s="39"/>
      <c r="O55" s="7"/>
      <c r="P55" s="39"/>
      <c r="Q55" s="39"/>
      <c r="R55" s="49"/>
      <c r="S55" s="39"/>
      <c r="T55" s="39"/>
      <c r="U55" s="6"/>
      <c r="V55" s="38"/>
      <c r="W55" s="38"/>
      <c r="X55" s="37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58"/>
    </row>
    <row r="56" spans="1:41">
      <c r="A56" s="38"/>
      <c r="B56" s="90">
        <v>12</v>
      </c>
      <c r="C56" s="8" t="s">
        <v>16</v>
      </c>
      <c r="D56" s="98">
        <v>22</v>
      </c>
      <c r="E56" s="39"/>
      <c r="F56" s="39"/>
      <c r="G56" s="39"/>
      <c r="H56" s="39"/>
      <c r="I56" s="7"/>
      <c r="J56" s="39"/>
      <c r="K56" s="39"/>
      <c r="L56" s="39"/>
      <c r="M56" s="39"/>
      <c r="N56" s="90">
        <v>13</v>
      </c>
      <c r="O56" s="8" t="s">
        <v>17</v>
      </c>
      <c r="P56" s="97">
        <v>14</v>
      </c>
      <c r="Q56" s="39"/>
      <c r="R56" s="24" t="s">
        <v>30</v>
      </c>
      <c r="S56" s="39"/>
      <c r="T56" s="39"/>
      <c r="U56" s="24" t="s">
        <v>33</v>
      </c>
      <c r="V56" s="38"/>
      <c r="W56" s="38"/>
      <c r="X56" s="37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58"/>
    </row>
    <row r="57" spans="1:41" ht="16" thickBot="1">
      <c r="A57" s="38"/>
      <c r="B57" s="38"/>
      <c r="C57" s="9" t="s">
        <v>69</v>
      </c>
      <c r="D57" s="94">
        <v>33</v>
      </c>
      <c r="E57" s="39"/>
      <c r="F57" s="39"/>
      <c r="G57" s="39"/>
      <c r="H57" s="39"/>
      <c r="I57" s="7"/>
      <c r="J57" s="39"/>
      <c r="K57" s="39"/>
      <c r="L57" s="39"/>
      <c r="M57" s="39"/>
      <c r="N57" s="39"/>
      <c r="O57" s="9" t="s">
        <v>59</v>
      </c>
      <c r="P57" s="94">
        <v>45</v>
      </c>
      <c r="Q57" s="39"/>
      <c r="R57" s="27"/>
      <c r="S57" s="39"/>
      <c r="T57" s="39"/>
      <c r="U57" s="25" t="s">
        <v>48</v>
      </c>
      <c r="V57" s="38"/>
      <c r="W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58"/>
    </row>
    <row r="58" spans="1:41">
      <c r="A58" s="38"/>
      <c r="B58" s="38"/>
      <c r="C58" s="38"/>
      <c r="D58" s="138" t="s">
        <v>273</v>
      </c>
      <c r="E58" s="38"/>
      <c r="F58" s="38"/>
      <c r="G58" s="38"/>
      <c r="H58" s="38"/>
      <c r="I58" s="2"/>
      <c r="J58" s="38"/>
      <c r="K58" s="38"/>
      <c r="L58" s="38"/>
      <c r="M58" s="38"/>
      <c r="N58" s="38"/>
      <c r="O58" s="2"/>
      <c r="P58" s="38"/>
      <c r="Q58" s="38"/>
      <c r="R58" s="48"/>
      <c r="S58" s="38"/>
      <c r="T58" s="38"/>
      <c r="U58" s="3"/>
      <c r="V58" s="38"/>
      <c r="W58" s="38"/>
      <c r="X58" s="37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58"/>
    </row>
    <row r="59" spans="1:41">
      <c r="A59" s="38"/>
      <c r="B59" s="38"/>
      <c r="C59" s="39"/>
      <c r="D59" s="39"/>
      <c r="E59" s="39"/>
      <c r="F59" s="39"/>
      <c r="G59" s="39"/>
      <c r="H59" s="39"/>
      <c r="I59" s="7"/>
      <c r="J59" s="39"/>
      <c r="K59" s="39"/>
      <c r="L59" s="39"/>
      <c r="M59" s="39"/>
      <c r="N59" s="39"/>
      <c r="O59" s="7"/>
      <c r="P59" s="39"/>
      <c r="Q59" s="39"/>
      <c r="R59" s="49"/>
      <c r="S59" s="39"/>
      <c r="T59" s="39"/>
      <c r="U59" s="6"/>
      <c r="V59" s="39"/>
      <c r="W59" s="39"/>
      <c r="X59" s="40"/>
      <c r="Y59" s="39"/>
      <c r="Z59" s="39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58"/>
    </row>
    <row r="60" spans="1:41" ht="16" thickBot="1">
      <c r="A60" s="38"/>
      <c r="B60" s="38"/>
      <c r="C60" s="39"/>
      <c r="D60" s="39"/>
      <c r="E60" s="39"/>
      <c r="F60" s="39"/>
      <c r="G60" s="39"/>
      <c r="H60" s="39"/>
      <c r="I60" s="7"/>
      <c r="J60" s="39"/>
      <c r="K60" s="39"/>
      <c r="L60" s="39"/>
      <c r="M60" s="39"/>
      <c r="N60" s="39"/>
      <c r="O60" s="7"/>
      <c r="P60" s="39"/>
      <c r="Q60" s="39"/>
      <c r="R60" s="49"/>
      <c r="S60" s="39"/>
      <c r="T60" s="39"/>
      <c r="U60" s="6"/>
      <c r="V60" s="39"/>
      <c r="W60" s="39"/>
      <c r="X60" s="40"/>
      <c r="Y60" s="39"/>
      <c r="Z60" s="39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58"/>
    </row>
    <row r="61" spans="1:41">
      <c r="A61" s="38"/>
      <c r="B61" s="38"/>
      <c r="C61" s="39"/>
      <c r="D61" s="39"/>
      <c r="E61" s="39"/>
      <c r="F61" s="39"/>
      <c r="G61" s="39"/>
      <c r="H61" s="39"/>
      <c r="I61" s="24" t="s">
        <v>25</v>
      </c>
      <c r="J61" s="39"/>
      <c r="K61" s="39"/>
      <c r="L61" s="39"/>
      <c r="M61" s="39"/>
      <c r="N61" s="90">
        <v>14</v>
      </c>
      <c r="O61" s="8" t="s">
        <v>18</v>
      </c>
      <c r="P61" s="97">
        <v>9</v>
      </c>
      <c r="Q61" s="39"/>
      <c r="R61" s="24" t="s">
        <v>8</v>
      </c>
      <c r="S61" s="39"/>
      <c r="T61" s="39"/>
      <c r="U61" s="24" t="s">
        <v>256</v>
      </c>
      <c r="V61" s="39"/>
      <c r="W61" s="39"/>
      <c r="X61" s="40"/>
      <c r="Y61" s="39"/>
      <c r="Z61" s="39"/>
      <c r="AA61" s="138" t="s">
        <v>264</v>
      </c>
      <c r="AB61" s="140"/>
      <c r="AC61" s="140"/>
      <c r="AD61" s="140"/>
      <c r="AE61" s="140"/>
      <c r="AF61" s="38"/>
      <c r="AG61" s="38"/>
      <c r="AH61" s="38"/>
      <c r="AI61" s="38"/>
      <c r="AJ61" s="38"/>
      <c r="AK61" s="38"/>
      <c r="AL61" s="38"/>
      <c r="AM61" s="38"/>
      <c r="AN61" s="38"/>
      <c r="AO61" s="58"/>
    </row>
    <row r="62" spans="1:41" ht="16" thickBot="1">
      <c r="A62" s="38"/>
      <c r="B62" s="38"/>
      <c r="C62" s="39"/>
      <c r="D62" s="39"/>
      <c r="E62" s="39"/>
      <c r="F62" s="39"/>
      <c r="G62" s="39"/>
      <c r="H62" s="39"/>
      <c r="I62" s="25" t="s">
        <v>127</v>
      </c>
      <c r="J62" s="39"/>
      <c r="K62" s="39"/>
      <c r="L62" s="39"/>
      <c r="M62" s="39"/>
      <c r="N62" s="39"/>
      <c r="O62" s="9" t="s">
        <v>60</v>
      </c>
      <c r="P62" s="94">
        <v>35</v>
      </c>
      <c r="Q62" s="39"/>
      <c r="R62" s="25"/>
      <c r="S62" s="39"/>
      <c r="T62" s="39"/>
      <c r="U62" s="25" t="s">
        <v>135</v>
      </c>
      <c r="V62" s="39"/>
      <c r="W62" s="39"/>
      <c r="X62" s="40"/>
      <c r="Y62" s="39"/>
      <c r="Z62" s="39"/>
      <c r="AA62" s="138" t="s">
        <v>254</v>
      </c>
      <c r="AB62" s="140"/>
      <c r="AC62" s="140"/>
      <c r="AD62" s="140"/>
      <c r="AE62" s="140"/>
      <c r="AF62" s="38"/>
      <c r="AG62" s="38"/>
      <c r="AH62" s="38"/>
      <c r="AI62" s="38"/>
      <c r="AJ62" s="38"/>
      <c r="AK62" s="38"/>
      <c r="AL62" s="38"/>
      <c r="AM62" s="38"/>
      <c r="AN62" s="38"/>
      <c r="AO62" s="58"/>
    </row>
    <row r="63" spans="1:41">
      <c r="A63" s="38"/>
      <c r="B63" s="38"/>
      <c r="C63" s="39"/>
      <c r="D63" s="39"/>
      <c r="E63" s="39"/>
      <c r="F63" s="6"/>
      <c r="G63" s="6"/>
      <c r="H63" s="6"/>
      <c r="I63" s="6"/>
      <c r="J63" s="6"/>
      <c r="K63" s="6"/>
      <c r="L63" s="6"/>
      <c r="M63" s="39"/>
      <c r="N63" s="39"/>
      <c r="O63" s="7"/>
      <c r="P63" s="39"/>
      <c r="Q63" s="39"/>
      <c r="R63" s="49"/>
      <c r="S63" s="39"/>
      <c r="T63" s="39"/>
      <c r="U63" s="6"/>
      <c r="V63" s="6"/>
      <c r="W63" s="6"/>
      <c r="X63" s="7"/>
      <c r="Y63" s="39"/>
      <c r="Z63" s="39"/>
      <c r="AA63" s="138" t="s">
        <v>255</v>
      </c>
      <c r="AB63" s="140"/>
      <c r="AC63" s="140"/>
      <c r="AD63" s="140"/>
      <c r="AE63" s="140"/>
      <c r="AF63" s="38"/>
      <c r="AG63" s="38"/>
      <c r="AH63" s="38"/>
      <c r="AI63" s="38"/>
      <c r="AJ63" s="38"/>
      <c r="AK63" s="38"/>
      <c r="AL63" s="38"/>
      <c r="AM63" s="38"/>
      <c r="AN63" s="38"/>
      <c r="AO63" s="58"/>
    </row>
    <row r="64" spans="1:41">
      <c r="A64" s="38"/>
      <c r="B64" s="38"/>
      <c r="C64" s="39"/>
      <c r="D64" s="39"/>
      <c r="E64" s="39"/>
      <c r="F64" s="6"/>
      <c r="G64" s="39"/>
      <c r="H64" s="39"/>
      <c r="I64" s="39"/>
      <c r="J64" s="39"/>
      <c r="K64" s="39"/>
      <c r="L64" s="6"/>
      <c r="M64" s="39"/>
      <c r="N64" s="39"/>
      <c r="O64" s="7"/>
      <c r="P64" s="42"/>
      <c r="Q64" s="39"/>
      <c r="R64" s="49"/>
      <c r="S64" s="39"/>
      <c r="T64" s="39"/>
      <c r="U64" s="6"/>
      <c r="V64" s="39"/>
      <c r="W64" s="39"/>
      <c r="X64" s="7"/>
      <c r="Y64" s="39"/>
      <c r="Z64" s="39"/>
      <c r="AA64" s="138" t="s">
        <v>258</v>
      </c>
      <c r="AB64" s="140"/>
      <c r="AC64" s="140"/>
      <c r="AD64" s="140"/>
      <c r="AE64" s="140"/>
      <c r="AF64" s="38"/>
      <c r="AG64" s="38"/>
      <c r="AH64" s="38"/>
      <c r="AI64" s="38"/>
      <c r="AJ64" s="38"/>
      <c r="AK64" s="38"/>
      <c r="AL64" s="38"/>
      <c r="AM64" s="38"/>
      <c r="AN64" s="38"/>
      <c r="AO64" s="58"/>
    </row>
    <row r="65" spans="1:41" ht="16" thickBot="1">
      <c r="A65" s="38"/>
      <c r="B65" s="38"/>
      <c r="C65" s="39"/>
      <c r="D65" s="39"/>
      <c r="E65" s="39"/>
      <c r="F65" s="6"/>
      <c r="G65" s="39"/>
      <c r="H65" s="39"/>
      <c r="I65" s="39"/>
      <c r="J65" s="39"/>
      <c r="K65" s="39"/>
      <c r="L65" s="6"/>
      <c r="M65" s="39"/>
      <c r="N65" s="39"/>
      <c r="O65" s="83" t="s">
        <v>267</v>
      </c>
      <c r="P65" s="39"/>
      <c r="Q65" s="39"/>
      <c r="R65" s="49"/>
      <c r="S65" s="39"/>
      <c r="T65" s="39"/>
      <c r="U65" s="6"/>
      <c r="V65" s="39"/>
      <c r="W65" s="39"/>
      <c r="X65" s="7"/>
      <c r="Y65" s="39"/>
      <c r="Z65" s="39"/>
      <c r="AA65" s="138" t="s">
        <v>251</v>
      </c>
      <c r="AB65" s="140"/>
      <c r="AC65" s="140"/>
      <c r="AD65" s="140"/>
      <c r="AE65" s="140"/>
      <c r="AF65" s="38"/>
      <c r="AG65" s="38"/>
      <c r="AH65" s="38"/>
      <c r="AI65" s="38"/>
      <c r="AJ65" s="38"/>
      <c r="AK65" s="38"/>
      <c r="AL65" s="38"/>
      <c r="AM65" s="38"/>
      <c r="AN65" s="38"/>
      <c r="AO65" s="58"/>
    </row>
    <row r="66" spans="1:41">
      <c r="A66" s="38"/>
      <c r="B66" s="38"/>
      <c r="C66" s="39"/>
      <c r="D66" s="39"/>
      <c r="E66" s="39"/>
      <c r="F66" s="24" t="s">
        <v>28</v>
      </c>
      <c r="G66" s="39"/>
      <c r="H66" s="39"/>
      <c r="I66" s="39"/>
      <c r="J66" s="39"/>
      <c r="K66" s="39"/>
      <c r="L66" s="24" t="s">
        <v>13</v>
      </c>
      <c r="M66" s="39"/>
      <c r="N66" s="90">
        <v>15</v>
      </c>
      <c r="O66" s="8" t="s">
        <v>19</v>
      </c>
      <c r="P66" s="97">
        <v>39</v>
      </c>
      <c r="Q66" s="39"/>
      <c r="R66" s="24" t="s">
        <v>31</v>
      </c>
      <c r="S66" s="39"/>
      <c r="T66" s="90">
        <v>16</v>
      </c>
      <c r="U66" s="8" t="s">
        <v>34</v>
      </c>
      <c r="V66" s="97">
        <v>22</v>
      </c>
      <c r="W66" s="90">
        <v>18</v>
      </c>
      <c r="X66" s="8" t="s">
        <v>36</v>
      </c>
      <c r="Y66" s="97">
        <v>2</v>
      </c>
      <c r="Z66" s="39"/>
      <c r="AA66" s="138" t="s">
        <v>252</v>
      </c>
      <c r="AB66" s="140"/>
      <c r="AC66" s="140"/>
      <c r="AD66" s="140"/>
      <c r="AE66" s="140"/>
      <c r="AF66" s="38"/>
      <c r="AG66" s="38"/>
      <c r="AH66" s="38"/>
      <c r="AI66" s="38"/>
      <c r="AJ66" s="38"/>
      <c r="AK66" s="38"/>
      <c r="AL66" s="38"/>
      <c r="AM66" s="38"/>
      <c r="AN66" s="38"/>
      <c r="AO66" s="58"/>
    </row>
    <row r="67" spans="1:41" ht="16" thickBot="1">
      <c r="A67" s="38"/>
      <c r="B67" s="38"/>
      <c r="C67" s="39"/>
      <c r="D67" s="39"/>
      <c r="E67" s="39"/>
      <c r="F67" s="27"/>
      <c r="G67" s="39"/>
      <c r="H67" s="39"/>
      <c r="I67" s="39"/>
      <c r="J67" s="39"/>
      <c r="K67" s="39"/>
      <c r="L67" s="25" t="s">
        <v>29</v>
      </c>
      <c r="M67" s="39"/>
      <c r="N67" s="39"/>
      <c r="O67" s="9" t="s">
        <v>61</v>
      </c>
      <c r="P67" s="94">
        <v>49</v>
      </c>
      <c r="Q67" s="39"/>
      <c r="R67" s="29" t="s">
        <v>47</v>
      </c>
      <c r="S67" s="39"/>
      <c r="T67" s="39"/>
      <c r="U67" s="9" t="s">
        <v>62</v>
      </c>
      <c r="V67" s="94">
        <v>40</v>
      </c>
      <c r="W67" s="39"/>
      <c r="X67" s="9" t="s">
        <v>63</v>
      </c>
      <c r="Y67" s="94">
        <v>32</v>
      </c>
      <c r="Z67" s="39"/>
      <c r="AA67" s="138" t="s">
        <v>253</v>
      </c>
      <c r="AB67" s="140"/>
      <c r="AC67" s="140"/>
      <c r="AD67" s="140"/>
      <c r="AE67" s="140"/>
      <c r="AF67" s="38"/>
      <c r="AG67" s="38"/>
      <c r="AH67" s="38"/>
      <c r="AI67" s="38"/>
      <c r="AJ67" s="38"/>
      <c r="AK67" s="38"/>
      <c r="AL67" s="38"/>
      <c r="AM67" s="38"/>
      <c r="AN67" s="38"/>
      <c r="AO67" s="58"/>
    </row>
    <row r="68" spans="1:41">
      <c r="A68" s="38"/>
      <c r="B68" s="38"/>
      <c r="C68" s="39"/>
      <c r="D68" s="39"/>
      <c r="E68" s="39"/>
      <c r="F68" s="44"/>
      <c r="G68" s="39"/>
      <c r="H68" s="39"/>
      <c r="I68" s="39"/>
      <c r="J68" s="39"/>
      <c r="K68" s="39"/>
      <c r="L68" s="43"/>
      <c r="M68" s="39"/>
      <c r="N68" s="39"/>
      <c r="O68" s="45"/>
      <c r="P68" s="39"/>
      <c r="Q68" s="39"/>
      <c r="R68" s="51"/>
      <c r="S68" s="39"/>
      <c r="T68" s="39"/>
      <c r="U68" s="45"/>
      <c r="V68" s="39"/>
      <c r="W68" s="39"/>
      <c r="X68" s="43"/>
      <c r="Y68" s="39"/>
      <c r="Z68" s="39"/>
      <c r="AA68" s="138" t="s">
        <v>257</v>
      </c>
      <c r="AB68" s="140"/>
      <c r="AC68" s="140"/>
      <c r="AD68" s="140"/>
      <c r="AE68" s="140"/>
      <c r="AF68" s="38"/>
      <c r="AG68" s="38"/>
      <c r="AH68" s="38"/>
      <c r="AI68" s="38"/>
      <c r="AJ68" s="38"/>
      <c r="AK68" s="38"/>
      <c r="AL68" s="38"/>
      <c r="AM68" s="38"/>
      <c r="AN68" s="38"/>
      <c r="AO68" s="58"/>
    </row>
    <row r="69" spans="1:41">
      <c r="A69" s="38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7"/>
      <c r="P69" s="39"/>
      <c r="Q69" s="39"/>
      <c r="R69" s="49"/>
      <c r="S69" s="39"/>
      <c r="T69" s="39"/>
      <c r="U69" s="6"/>
      <c r="V69" s="6"/>
      <c r="W69" s="6"/>
      <c r="X69" s="7"/>
      <c r="Y69" s="39"/>
      <c r="Z69" s="39"/>
      <c r="AA69" s="39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58"/>
    </row>
    <row r="70" spans="1:4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2"/>
      <c r="P70" s="38"/>
      <c r="Q70" s="38"/>
      <c r="R70" s="48"/>
      <c r="S70" s="38"/>
      <c r="T70" s="38"/>
      <c r="U70" s="3"/>
      <c r="V70" s="38"/>
      <c r="W70" s="38"/>
      <c r="X70" s="2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58"/>
    </row>
    <row r="71" spans="1:41" ht="16" thickBot="1">
      <c r="A71" s="38"/>
      <c r="B71" s="38"/>
      <c r="C71" s="38"/>
      <c r="D71" s="38"/>
      <c r="E71" s="38"/>
      <c r="F71" s="38"/>
      <c r="G71" s="38"/>
      <c r="H71" s="38"/>
      <c r="I71" s="39"/>
      <c r="J71" s="39"/>
      <c r="K71" s="39"/>
      <c r="L71" s="39"/>
      <c r="M71" s="39"/>
      <c r="N71" s="39"/>
      <c r="O71" s="7"/>
      <c r="P71" s="39"/>
      <c r="Q71" s="39"/>
      <c r="R71" s="86" t="s">
        <v>259</v>
      </c>
      <c r="S71" s="39"/>
      <c r="T71" s="39"/>
      <c r="U71" s="6"/>
      <c r="V71" s="39"/>
      <c r="W71" s="39"/>
      <c r="X71" s="7"/>
      <c r="Y71" s="39"/>
      <c r="Z71" s="39"/>
      <c r="AA71" s="39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58"/>
    </row>
    <row r="72" spans="1:41">
      <c r="A72" s="38"/>
      <c r="B72" s="38"/>
      <c r="C72" s="38"/>
      <c r="D72" s="38"/>
      <c r="E72" s="38"/>
      <c r="F72" s="38"/>
      <c r="G72" s="38"/>
      <c r="H72" s="38"/>
      <c r="I72" s="39"/>
      <c r="J72" s="39"/>
      <c r="K72" s="39"/>
      <c r="L72" s="39"/>
      <c r="M72" s="39"/>
      <c r="N72" s="39"/>
      <c r="O72" s="24" t="s">
        <v>20</v>
      </c>
      <c r="P72" s="39"/>
      <c r="Q72" s="90">
        <v>19</v>
      </c>
      <c r="R72" s="8" t="s">
        <v>32</v>
      </c>
      <c r="S72" s="97">
        <v>24</v>
      </c>
      <c r="T72" s="39"/>
      <c r="U72" s="24" t="s">
        <v>35</v>
      </c>
      <c r="V72" s="39"/>
      <c r="W72" s="90">
        <v>17</v>
      </c>
      <c r="X72" s="8" t="s">
        <v>37</v>
      </c>
      <c r="Y72" s="97">
        <v>1</v>
      </c>
      <c r="Z72" s="39"/>
      <c r="AA72" s="39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58"/>
    </row>
    <row r="73" spans="1:41" ht="16" thickBot="1">
      <c r="A73" s="38"/>
      <c r="B73" s="38"/>
      <c r="C73" s="38"/>
      <c r="D73" s="38"/>
      <c r="E73" s="38"/>
      <c r="F73" s="38"/>
      <c r="G73" s="38"/>
      <c r="H73" s="38"/>
      <c r="I73" s="39"/>
      <c r="J73" s="39"/>
      <c r="K73" s="39"/>
      <c r="L73" s="39"/>
      <c r="M73" s="39"/>
      <c r="N73" s="39"/>
      <c r="O73" s="25" t="s">
        <v>23</v>
      </c>
      <c r="P73" s="39"/>
      <c r="Q73" s="39"/>
      <c r="R73" s="9" t="s">
        <v>64</v>
      </c>
      <c r="S73" s="94">
        <v>52</v>
      </c>
      <c r="T73" s="39"/>
      <c r="U73" s="27"/>
      <c r="V73" s="39"/>
      <c r="W73" s="39"/>
      <c r="X73" s="9">
        <v>1483</v>
      </c>
      <c r="Y73" s="94">
        <v>12</v>
      </c>
      <c r="Z73" s="39"/>
      <c r="AA73" s="39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58"/>
    </row>
    <row r="74" spans="1:41">
      <c r="A74" s="38"/>
      <c r="B74" s="38"/>
      <c r="C74" s="38"/>
      <c r="D74" s="38"/>
      <c r="E74" s="38"/>
      <c r="F74" s="38"/>
      <c r="G74" s="38"/>
      <c r="H74" s="38"/>
      <c r="I74" s="39"/>
      <c r="J74" s="39"/>
      <c r="K74" s="39"/>
      <c r="L74" s="39"/>
      <c r="M74" s="39"/>
      <c r="N74" s="39"/>
      <c r="O74" s="39"/>
      <c r="P74" s="39"/>
      <c r="Q74" s="39"/>
      <c r="R74" s="49"/>
      <c r="S74" s="39"/>
      <c r="T74" s="39"/>
      <c r="U74" s="39"/>
      <c r="V74" s="39"/>
      <c r="W74" s="39"/>
      <c r="X74" s="40"/>
      <c r="Y74" s="39"/>
      <c r="Z74" s="39"/>
      <c r="AA74" s="39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58"/>
    </row>
    <row r="75" spans="1:41">
      <c r="A75" s="38"/>
      <c r="B75" s="38"/>
      <c r="C75" s="38"/>
      <c r="D75" s="38"/>
      <c r="E75" s="38"/>
      <c r="F75" s="38"/>
      <c r="G75" s="38"/>
      <c r="H75" s="38"/>
      <c r="I75" s="39"/>
      <c r="J75" s="39"/>
      <c r="K75" s="39"/>
      <c r="L75" s="39"/>
      <c r="M75" s="39"/>
      <c r="N75" s="39"/>
      <c r="O75" s="39"/>
      <c r="P75" s="39"/>
      <c r="Q75" s="39"/>
      <c r="R75" s="49"/>
      <c r="S75" s="39"/>
      <c r="T75" s="39"/>
      <c r="U75" s="39"/>
      <c r="V75" s="39"/>
      <c r="W75" s="39"/>
      <c r="X75" s="40"/>
      <c r="Y75" s="39"/>
      <c r="Z75" s="39"/>
      <c r="AA75" s="39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58"/>
    </row>
    <row r="76" spans="1:41">
      <c r="A76" s="38"/>
      <c r="B76" s="38"/>
      <c r="C76" s="38"/>
      <c r="D76" s="38"/>
      <c r="E76" s="38"/>
      <c r="F76" s="38"/>
      <c r="G76" s="38"/>
      <c r="H76" s="38"/>
      <c r="I76" s="39"/>
      <c r="J76" s="39"/>
      <c r="K76" s="39"/>
      <c r="L76" s="39"/>
      <c r="M76" s="39"/>
      <c r="N76" s="39"/>
      <c r="O76" s="39"/>
      <c r="P76" s="39"/>
      <c r="Q76" s="39"/>
      <c r="R76" s="49"/>
      <c r="S76" s="39"/>
      <c r="T76" s="39"/>
      <c r="U76" s="39"/>
      <c r="V76" s="39"/>
      <c r="W76" s="39"/>
      <c r="X76" s="40"/>
      <c r="Y76" s="39"/>
      <c r="Z76" s="39"/>
      <c r="AA76" s="39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58"/>
    </row>
    <row r="77" spans="1:41">
      <c r="A77" s="38"/>
      <c r="B77" s="38"/>
      <c r="C77" s="38"/>
      <c r="D77" s="38"/>
      <c r="E77" s="38"/>
      <c r="F77" s="38"/>
      <c r="G77" s="38"/>
      <c r="H77" s="38"/>
      <c r="I77" s="39"/>
      <c r="J77" s="39"/>
      <c r="K77" s="39"/>
      <c r="L77" s="7"/>
      <c r="M77" s="7"/>
      <c r="N77" s="7"/>
      <c r="O77" s="7"/>
      <c r="P77" s="7"/>
      <c r="Q77" s="7"/>
      <c r="R77" s="50"/>
      <c r="S77" s="50"/>
      <c r="T77" s="50"/>
      <c r="U77" s="50"/>
      <c r="V77" s="50"/>
      <c r="W77" s="50"/>
      <c r="X77" s="50"/>
      <c r="Y77" s="7"/>
      <c r="Z77" s="7"/>
      <c r="AA77" s="7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58"/>
    </row>
    <row r="78" spans="1:41">
      <c r="A78" s="38"/>
      <c r="B78" s="38"/>
      <c r="C78" s="38"/>
      <c r="D78" s="38"/>
      <c r="E78" s="38"/>
      <c r="F78" s="38"/>
      <c r="G78" s="38"/>
      <c r="H78" s="38"/>
      <c r="I78" s="39"/>
      <c r="J78" s="39"/>
      <c r="K78" s="39"/>
      <c r="L78" s="7"/>
      <c r="M78" s="40"/>
      <c r="N78" s="40"/>
      <c r="O78" s="40"/>
      <c r="P78" s="40"/>
      <c r="Q78" s="40"/>
      <c r="R78" s="7"/>
      <c r="S78" s="40"/>
      <c r="T78" s="40"/>
      <c r="U78" s="40"/>
      <c r="V78" s="40"/>
      <c r="W78" s="40"/>
      <c r="X78" s="52"/>
      <c r="Y78" s="40"/>
      <c r="Z78" s="40"/>
      <c r="AA78" s="7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58"/>
    </row>
    <row r="79" spans="1:41" ht="16" thickBot="1">
      <c r="A79" s="38"/>
      <c r="B79" s="38"/>
      <c r="C79" s="38"/>
      <c r="D79" s="38"/>
      <c r="E79" s="38"/>
      <c r="F79" s="38"/>
      <c r="G79" s="38"/>
      <c r="H79" s="38"/>
      <c r="I79" s="39"/>
      <c r="J79" s="39"/>
      <c r="K79" s="39"/>
      <c r="L79" s="7"/>
      <c r="M79" s="40"/>
      <c r="N79" s="40"/>
      <c r="O79" s="40"/>
      <c r="P79" s="40"/>
      <c r="Q79" s="40"/>
      <c r="R79" s="7"/>
      <c r="S79" s="40"/>
      <c r="T79" s="40"/>
      <c r="U79" s="40"/>
      <c r="V79" s="40"/>
      <c r="W79" s="40"/>
      <c r="X79" s="52"/>
      <c r="Y79" s="40"/>
      <c r="Z79" s="40"/>
      <c r="AA79" s="7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58"/>
    </row>
    <row r="80" spans="1:41">
      <c r="A80" s="38"/>
      <c r="B80" s="38"/>
      <c r="C80" s="38"/>
      <c r="D80" s="38"/>
      <c r="E80" s="38"/>
      <c r="F80" s="38"/>
      <c r="G80" s="38"/>
      <c r="H80" s="38"/>
      <c r="I80" s="39"/>
      <c r="J80" s="39"/>
      <c r="K80" s="39"/>
      <c r="L80" s="24" t="s">
        <v>11</v>
      </c>
      <c r="M80" s="40"/>
      <c r="N80" s="40"/>
      <c r="O80" s="42"/>
      <c r="P80" s="40"/>
      <c r="Q80" s="89">
        <v>20</v>
      </c>
      <c r="R80" s="8" t="s">
        <v>38</v>
      </c>
      <c r="S80" s="96">
        <v>38</v>
      </c>
      <c r="T80" s="40"/>
      <c r="U80" s="40"/>
      <c r="V80" s="40"/>
      <c r="W80" s="40"/>
      <c r="X80" s="30" t="s">
        <v>31</v>
      </c>
      <c r="Y80" s="40"/>
      <c r="Z80" s="40"/>
      <c r="AA80" s="24" t="s">
        <v>304</v>
      </c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58"/>
    </row>
    <row r="81" spans="1:41" ht="16" thickBot="1">
      <c r="A81" s="38"/>
      <c r="B81" s="38"/>
      <c r="C81" s="38"/>
      <c r="D81" s="38"/>
      <c r="E81" s="38"/>
      <c r="F81" s="38"/>
      <c r="G81" s="38"/>
      <c r="H81" s="38"/>
      <c r="I81" s="39"/>
      <c r="J81" s="39"/>
      <c r="K81" s="39"/>
      <c r="L81" s="25" t="s">
        <v>129</v>
      </c>
      <c r="M81" s="40"/>
      <c r="N81" s="40"/>
      <c r="O81" s="40"/>
      <c r="P81" s="40"/>
      <c r="Q81" s="40"/>
      <c r="R81" s="9" t="s">
        <v>65</v>
      </c>
      <c r="S81" s="93">
        <v>55</v>
      </c>
      <c r="T81" s="40"/>
      <c r="U81" s="40"/>
      <c r="V81" s="40"/>
      <c r="W81" s="40"/>
      <c r="X81" s="29" t="s">
        <v>78</v>
      </c>
      <c r="Y81" s="40"/>
      <c r="Z81" s="40"/>
      <c r="AA81" s="29" t="s">
        <v>305</v>
      </c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58"/>
    </row>
    <row r="82" spans="1:41">
      <c r="A82" s="38"/>
      <c r="B82" s="38"/>
      <c r="D82" s="38"/>
      <c r="E82" s="38"/>
      <c r="F82" s="38"/>
      <c r="G82" s="38"/>
      <c r="H82" s="38"/>
      <c r="I82" s="39"/>
      <c r="J82" s="39"/>
      <c r="K82" s="39"/>
      <c r="L82" s="5"/>
      <c r="M82" s="40"/>
      <c r="N82" s="40"/>
      <c r="O82" s="7"/>
      <c r="P82" s="7"/>
      <c r="Q82" s="7"/>
      <c r="R82" s="7"/>
      <c r="S82" s="7"/>
      <c r="T82" s="7"/>
      <c r="U82" s="7"/>
      <c r="V82" s="40"/>
      <c r="W82" s="40"/>
      <c r="X82" s="53"/>
      <c r="Y82" s="40"/>
      <c r="Z82" s="40"/>
      <c r="AA82" s="7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58"/>
    </row>
    <row r="83" spans="1:41">
      <c r="A83" s="38"/>
      <c r="B83" s="38"/>
      <c r="C83" s="38"/>
      <c r="D83" s="38"/>
      <c r="E83" s="38"/>
      <c r="F83" s="38"/>
      <c r="G83" s="38"/>
      <c r="H83" s="38"/>
      <c r="I83" s="39"/>
      <c r="J83" s="39"/>
      <c r="K83" s="39"/>
      <c r="L83" s="40"/>
      <c r="M83" s="40"/>
      <c r="N83" s="40"/>
      <c r="O83" s="149" t="s">
        <v>306</v>
      </c>
      <c r="P83" s="40"/>
      <c r="Q83" s="40"/>
      <c r="R83" s="149" t="s">
        <v>28</v>
      </c>
      <c r="S83" s="40"/>
      <c r="T83" s="40"/>
      <c r="U83" s="149" t="s">
        <v>309</v>
      </c>
      <c r="V83" s="40"/>
      <c r="W83" s="40"/>
      <c r="X83" s="53"/>
      <c r="Y83" s="40"/>
      <c r="Z83" s="40"/>
      <c r="AA83" s="7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58"/>
    </row>
    <row r="84" spans="1:41" ht="16" thickBot="1">
      <c r="A84" s="38"/>
      <c r="B84" s="38"/>
      <c r="C84" s="38"/>
      <c r="D84" s="38"/>
      <c r="E84" s="38"/>
      <c r="F84" s="38"/>
      <c r="G84" s="38"/>
      <c r="H84" s="38"/>
      <c r="I84" s="39"/>
      <c r="J84" s="39"/>
      <c r="K84" s="39"/>
      <c r="L84" s="40"/>
      <c r="M84" s="40"/>
      <c r="N84" s="40"/>
      <c r="O84" s="149" t="s">
        <v>307</v>
      </c>
      <c r="P84" s="40"/>
      <c r="Q84" s="40"/>
      <c r="R84" s="149" t="s">
        <v>308</v>
      </c>
      <c r="S84" s="40"/>
      <c r="T84" s="40"/>
      <c r="U84" s="149" t="s">
        <v>310</v>
      </c>
      <c r="V84" s="40"/>
      <c r="W84" s="40"/>
      <c r="X84" s="53"/>
      <c r="Y84" s="40"/>
      <c r="Z84" s="40"/>
      <c r="AA84" s="7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58"/>
    </row>
    <row r="85" spans="1:41">
      <c r="A85" s="38"/>
      <c r="B85" s="38"/>
      <c r="C85" s="38"/>
      <c r="D85" s="38"/>
      <c r="E85" s="38"/>
      <c r="F85" s="38"/>
      <c r="G85" s="38"/>
      <c r="H85" s="38"/>
      <c r="I85" s="39"/>
      <c r="J85" s="39"/>
      <c r="K85" s="39"/>
      <c r="L85" s="40"/>
      <c r="M85" s="40"/>
      <c r="N85" s="89">
        <v>22</v>
      </c>
      <c r="O85" s="8" t="s">
        <v>122</v>
      </c>
      <c r="P85" s="96">
        <v>5</v>
      </c>
      <c r="Q85" s="89">
        <v>23</v>
      </c>
      <c r="R85" s="8" t="s">
        <v>123</v>
      </c>
      <c r="S85" s="96">
        <v>45</v>
      </c>
      <c r="T85" s="89">
        <v>21</v>
      </c>
      <c r="U85" s="8" t="s">
        <v>40</v>
      </c>
      <c r="V85" s="96">
        <v>6</v>
      </c>
      <c r="W85" s="40"/>
      <c r="X85" s="30" t="s">
        <v>41</v>
      </c>
      <c r="Y85" s="40"/>
      <c r="Z85" s="40"/>
      <c r="AA85" s="24" t="s">
        <v>303</v>
      </c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58"/>
    </row>
    <row r="86" spans="1:41" ht="16" thickBot="1">
      <c r="A86" s="38"/>
      <c r="B86" s="38"/>
      <c r="C86" s="38"/>
      <c r="D86" s="38"/>
      <c r="E86" s="38"/>
      <c r="F86" s="38"/>
      <c r="G86" s="38"/>
      <c r="H86" s="38"/>
      <c r="I86" s="39"/>
      <c r="J86" s="39"/>
      <c r="K86" s="39"/>
      <c r="L86" s="40"/>
      <c r="M86" s="40"/>
      <c r="N86" s="40"/>
      <c r="O86" s="15" t="s">
        <v>46</v>
      </c>
      <c r="P86" s="93">
        <v>42</v>
      </c>
      <c r="Q86" s="40"/>
      <c r="R86" s="23" t="s">
        <v>124</v>
      </c>
      <c r="S86" s="93">
        <v>69</v>
      </c>
      <c r="T86" s="40"/>
      <c r="U86" s="15" t="s">
        <v>68</v>
      </c>
      <c r="V86" s="93">
        <v>15</v>
      </c>
      <c r="W86" s="40"/>
      <c r="X86" s="32" t="s">
        <v>130</v>
      </c>
      <c r="Y86" s="40"/>
      <c r="Z86" s="40"/>
      <c r="AA86" s="29" t="s">
        <v>302</v>
      </c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58"/>
    </row>
    <row r="87" spans="1:41" ht="16" thickBot="1">
      <c r="A87" s="38"/>
      <c r="B87" s="38"/>
      <c r="C87" s="38"/>
      <c r="D87" s="38"/>
      <c r="E87" s="38"/>
      <c r="F87" s="38"/>
      <c r="G87" s="38"/>
      <c r="H87" s="38"/>
      <c r="J87" s="39"/>
      <c r="K87" s="39"/>
      <c r="L87" s="40"/>
      <c r="M87" s="40"/>
      <c r="N87" s="40"/>
      <c r="O87" s="15" t="s">
        <v>66</v>
      </c>
      <c r="P87" s="40"/>
      <c r="Q87" s="40"/>
      <c r="R87" s="15" t="s">
        <v>67</v>
      </c>
      <c r="S87" s="40"/>
      <c r="T87" s="40"/>
      <c r="U87" s="14"/>
      <c r="V87" s="40"/>
      <c r="W87" s="40"/>
      <c r="X87" s="53"/>
      <c r="Y87" s="40"/>
      <c r="Z87" s="40"/>
      <c r="AA87" s="7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58"/>
    </row>
    <row r="88" spans="1:41" ht="16" thickBot="1">
      <c r="A88" s="38"/>
      <c r="B88" s="38"/>
      <c r="C88" s="38"/>
      <c r="D88" s="38"/>
      <c r="E88" s="38"/>
      <c r="F88" s="38"/>
      <c r="G88" s="38"/>
      <c r="H88" s="38"/>
      <c r="I88" s="39"/>
      <c r="J88" s="39"/>
      <c r="K88" s="39"/>
      <c r="L88" s="148"/>
      <c r="M88" s="40"/>
      <c r="N88" s="40"/>
      <c r="O88" s="14"/>
      <c r="P88" s="40"/>
      <c r="Q88" s="40"/>
      <c r="R88" s="14"/>
      <c r="S88" s="40"/>
      <c r="T88" s="40"/>
      <c r="U88" s="5"/>
      <c r="V88" s="40"/>
      <c r="W88" s="40"/>
      <c r="X88" s="53"/>
      <c r="Y88" s="40"/>
      <c r="Z88" s="40"/>
      <c r="AA88" s="7"/>
      <c r="AB88" s="38"/>
      <c r="AD88" s="138"/>
      <c r="AE88" s="139"/>
      <c r="AF88" s="139"/>
      <c r="AG88" s="139"/>
      <c r="AH88" s="38"/>
      <c r="AI88" s="38"/>
      <c r="AJ88" s="38"/>
      <c r="AK88" s="38"/>
      <c r="AL88" s="38"/>
      <c r="AM88" s="38"/>
      <c r="AN88" s="38"/>
      <c r="AO88" s="58"/>
    </row>
    <row r="89" spans="1:41">
      <c r="A89" s="38"/>
      <c r="B89" s="38"/>
      <c r="C89" s="38"/>
      <c r="D89" s="38"/>
      <c r="E89" s="38"/>
      <c r="F89" s="38"/>
      <c r="G89" s="38"/>
      <c r="H89" s="38"/>
      <c r="I89" s="39"/>
      <c r="J89" s="39"/>
      <c r="K89" s="39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53"/>
      <c r="Y89" s="40"/>
      <c r="Z89" s="40"/>
      <c r="AA89" s="7"/>
      <c r="AB89" s="38"/>
      <c r="AC89" s="138" t="s">
        <v>299</v>
      </c>
      <c r="AD89" s="138"/>
      <c r="AE89" s="139"/>
      <c r="AF89" s="139"/>
      <c r="AG89" s="139"/>
      <c r="AH89" s="38"/>
      <c r="AI89" s="38"/>
      <c r="AJ89" s="38"/>
      <c r="AK89" s="38"/>
      <c r="AL89" s="38"/>
      <c r="AM89" s="38"/>
      <c r="AN89" s="38"/>
      <c r="AO89" s="58"/>
    </row>
    <row r="90" spans="1:41" ht="16" thickBot="1">
      <c r="A90" s="38"/>
      <c r="B90" s="38"/>
      <c r="C90" s="38"/>
      <c r="D90" s="38"/>
      <c r="E90" s="38"/>
      <c r="F90" s="38"/>
      <c r="G90" s="38"/>
      <c r="H90" s="38"/>
      <c r="I90" s="39"/>
      <c r="J90" s="39"/>
      <c r="K90" s="39"/>
      <c r="L90" s="55" t="s">
        <v>185</v>
      </c>
      <c r="M90" s="40"/>
      <c r="N90" s="40"/>
      <c r="O90" s="56" t="s">
        <v>178</v>
      </c>
      <c r="P90" s="57"/>
      <c r="Q90" s="57"/>
      <c r="R90" s="56" t="s">
        <v>233</v>
      </c>
      <c r="S90" s="40"/>
      <c r="T90" s="40"/>
      <c r="U90" s="40"/>
      <c r="V90" s="40"/>
      <c r="W90" s="40"/>
      <c r="X90" s="53"/>
      <c r="Y90" s="40"/>
      <c r="Z90" s="40"/>
      <c r="AA90" s="7"/>
      <c r="AB90" s="38"/>
      <c r="AC90" s="138" t="s">
        <v>300</v>
      </c>
      <c r="AD90" s="138"/>
      <c r="AE90" s="139"/>
      <c r="AF90" s="139"/>
      <c r="AG90" s="139"/>
      <c r="AH90" s="38"/>
      <c r="AI90" s="38"/>
      <c r="AJ90" s="38"/>
      <c r="AK90" s="38"/>
      <c r="AL90" s="38"/>
      <c r="AM90" s="38"/>
      <c r="AN90" s="38"/>
      <c r="AO90" s="58"/>
    </row>
    <row r="91" spans="1:41">
      <c r="A91" s="38"/>
      <c r="B91" s="38"/>
      <c r="C91" s="38"/>
      <c r="D91" s="38"/>
      <c r="E91" s="38"/>
      <c r="F91" s="38"/>
      <c r="G91" s="38"/>
      <c r="H91" s="38"/>
      <c r="I91" s="39"/>
      <c r="J91" s="39"/>
      <c r="K91" s="39"/>
      <c r="L91" s="40"/>
      <c r="M91" s="40"/>
      <c r="N91" s="40"/>
      <c r="O91" s="56" t="s">
        <v>179</v>
      </c>
      <c r="P91" s="57"/>
      <c r="Q91" s="57"/>
      <c r="R91" s="56" t="s">
        <v>231</v>
      </c>
      <c r="S91" s="40"/>
      <c r="T91" s="40"/>
      <c r="U91" s="40"/>
      <c r="V91" s="40"/>
      <c r="W91" s="40"/>
      <c r="X91" s="30" t="s">
        <v>39</v>
      </c>
      <c r="Y91" s="40"/>
      <c r="Z91" s="40"/>
      <c r="AA91" s="30" t="s">
        <v>295</v>
      </c>
      <c r="AB91" s="38"/>
      <c r="AC91" s="138" t="s">
        <v>297</v>
      </c>
      <c r="AD91" s="138"/>
      <c r="AE91" s="140"/>
      <c r="AF91" s="38"/>
      <c r="AG91" s="38"/>
      <c r="AH91" s="38"/>
      <c r="AI91" s="38"/>
      <c r="AJ91" s="38"/>
      <c r="AK91" s="38"/>
      <c r="AL91" s="38"/>
      <c r="AM91" s="38"/>
      <c r="AN91" s="38"/>
      <c r="AO91" s="58"/>
    </row>
    <row r="92" spans="1:41" ht="16" thickBot="1">
      <c r="A92" s="38"/>
      <c r="B92" s="38"/>
      <c r="C92" s="38"/>
      <c r="D92" s="38"/>
      <c r="E92" s="38"/>
      <c r="F92" s="38"/>
      <c r="G92" s="38"/>
      <c r="H92" s="38"/>
      <c r="I92" s="39"/>
      <c r="J92" s="39"/>
      <c r="K92" s="39"/>
      <c r="L92" s="40"/>
      <c r="M92" s="40"/>
      <c r="N92" s="40"/>
      <c r="O92" s="56" t="s">
        <v>180</v>
      </c>
      <c r="P92" s="57"/>
      <c r="Q92" s="57"/>
      <c r="R92" s="56" t="s">
        <v>184</v>
      </c>
      <c r="S92" s="40"/>
      <c r="T92" s="40"/>
      <c r="U92" s="40"/>
      <c r="V92" s="40"/>
      <c r="W92" s="40"/>
      <c r="X92" s="31" t="s">
        <v>42</v>
      </c>
      <c r="Y92" s="40"/>
      <c r="Z92" s="40"/>
      <c r="AA92" s="137" t="s">
        <v>296</v>
      </c>
      <c r="AB92" s="38"/>
      <c r="AC92" s="138" t="s">
        <v>301</v>
      </c>
      <c r="AD92" s="138"/>
      <c r="AE92" s="140"/>
      <c r="AF92" s="38"/>
      <c r="AG92" s="38"/>
      <c r="AH92" s="38"/>
      <c r="AI92" s="38"/>
      <c r="AJ92" s="38"/>
      <c r="AK92" s="38"/>
      <c r="AL92" s="38"/>
      <c r="AM92" s="38"/>
      <c r="AN92" s="38"/>
      <c r="AO92" s="58"/>
    </row>
    <row r="93" spans="1:41">
      <c r="A93" s="38"/>
      <c r="B93" s="38"/>
      <c r="C93" s="38"/>
      <c r="D93" s="38"/>
      <c r="E93" s="38"/>
      <c r="F93" s="38"/>
      <c r="G93" s="38"/>
      <c r="H93" s="38"/>
      <c r="I93" s="39"/>
      <c r="J93" s="39"/>
      <c r="K93" s="39"/>
      <c r="L93" s="40"/>
      <c r="M93" s="40"/>
      <c r="N93" s="40"/>
      <c r="O93" s="56" t="s">
        <v>181</v>
      </c>
      <c r="P93" s="57"/>
      <c r="Q93" s="57"/>
      <c r="R93" s="56" t="s">
        <v>232</v>
      </c>
      <c r="S93" s="40"/>
      <c r="T93" s="40"/>
      <c r="U93" s="40"/>
      <c r="V93" s="40"/>
      <c r="W93" s="40"/>
      <c r="X93" s="53"/>
      <c r="Y93" s="40"/>
      <c r="Z93" s="40"/>
      <c r="AA93" s="67"/>
      <c r="AB93" s="38"/>
      <c r="AC93" s="138" t="s">
        <v>298</v>
      </c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58"/>
    </row>
    <row r="94" spans="1:41">
      <c r="A94" s="38"/>
      <c r="B94" s="38"/>
      <c r="C94" s="38"/>
      <c r="D94" s="38"/>
      <c r="E94" s="38"/>
      <c r="F94" s="38"/>
      <c r="G94" s="38"/>
      <c r="H94" s="38"/>
      <c r="I94" s="39"/>
      <c r="J94" s="39"/>
      <c r="K94" s="39"/>
      <c r="L94" s="40"/>
      <c r="M94" s="40"/>
      <c r="N94" s="40"/>
      <c r="O94" s="56" t="s">
        <v>182</v>
      </c>
      <c r="P94" s="57"/>
      <c r="Q94" s="57"/>
      <c r="R94" s="56" t="s">
        <v>230</v>
      </c>
      <c r="S94" s="40"/>
      <c r="T94" s="40"/>
      <c r="U94" s="40"/>
      <c r="V94" s="40"/>
      <c r="W94" s="40"/>
      <c r="X94" s="53"/>
      <c r="Y94" s="40"/>
      <c r="Z94" s="40"/>
      <c r="AA94" s="67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58"/>
    </row>
    <row r="95" spans="1:41" ht="16" thickBot="1">
      <c r="A95" s="38"/>
      <c r="B95" s="38"/>
      <c r="C95" s="38"/>
      <c r="D95" s="38"/>
      <c r="E95" s="38"/>
      <c r="F95" s="38"/>
      <c r="G95" s="38"/>
      <c r="H95" s="38"/>
      <c r="I95" s="39"/>
      <c r="J95" s="39"/>
      <c r="K95" s="39"/>
      <c r="L95" s="40"/>
      <c r="M95" s="40"/>
      <c r="N95" s="40"/>
      <c r="O95" s="56" t="s">
        <v>183</v>
      </c>
      <c r="P95" s="57"/>
      <c r="Q95" s="57"/>
      <c r="R95" s="56" t="s">
        <v>234</v>
      </c>
      <c r="S95" s="40"/>
      <c r="T95" s="40"/>
      <c r="U95" s="40"/>
      <c r="V95" s="40"/>
      <c r="W95" s="40"/>
      <c r="X95" s="87" t="s">
        <v>260</v>
      </c>
      <c r="Y95" s="40"/>
      <c r="Z95" s="40"/>
      <c r="AA95" s="67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58"/>
    </row>
    <row r="96" spans="1:41">
      <c r="A96" s="38"/>
      <c r="B96" s="38"/>
      <c r="C96" s="38"/>
      <c r="D96" s="38"/>
      <c r="E96" s="38"/>
      <c r="F96" s="38"/>
      <c r="G96" s="38"/>
      <c r="H96" s="38"/>
      <c r="I96" s="39"/>
      <c r="J96" s="39"/>
      <c r="K96" s="39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91">
        <v>24</v>
      </c>
      <c r="X96" s="11" t="s">
        <v>43</v>
      </c>
      <c r="Y96" s="96">
        <v>22</v>
      </c>
      <c r="Z96" s="40"/>
      <c r="AA96" s="141" t="s">
        <v>312</v>
      </c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58"/>
    </row>
    <row r="97" spans="1:41">
      <c r="A97" s="38"/>
      <c r="B97" s="38"/>
      <c r="C97" s="38"/>
      <c r="D97" s="38"/>
      <c r="E97" s="38"/>
      <c r="F97" s="38"/>
      <c r="G97" s="38"/>
      <c r="H97" s="38"/>
      <c r="I97" s="39"/>
      <c r="J97" s="39"/>
      <c r="K97" s="39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13" t="s">
        <v>137</v>
      </c>
      <c r="Y97" s="93">
        <v>58</v>
      </c>
      <c r="Z97" s="40"/>
      <c r="AA97" s="141" t="s">
        <v>311</v>
      </c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58"/>
    </row>
    <row r="98" spans="1:41">
      <c r="A98" s="38"/>
      <c r="B98" s="38"/>
      <c r="C98" s="38"/>
      <c r="D98" s="38"/>
      <c r="E98" s="38"/>
      <c r="F98" s="38"/>
      <c r="G98" s="38"/>
      <c r="H98" s="38"/>
      <c r="I98" s="39"/>
      <c r="J98" s="39"/>
      <c r="K98" s="39"/>
      <c r="L98" s="39"/>
      <c r="M98" s="39"/>
      <c r="N98" s="39"/>
      <c r="O98" s="39"/>
      <c r="P98" s="39"/>
      <c r="Q98" s="39"/>
      <c r="R98" s="38"/>
      <c r="S98" s="39"/>
      <c r="T98" s="39"/>
      <c r="U98" s="42"/>
      <c r="V98" s="39"/>
      <c r="W98" s="39"/>
      <c r="X98" s="13" t="s">
        <v>44</v>
      </c>
      <c r="Y98" s="39"/>
      <c r="Z98" s="39"/>
      <c r="AA98" s="138" t="s">
        <v>313</v>
      </c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58"/>
    </row>
    <row r="99" spans="1:41" ht="16" thickBot="1">
      <c r="A99" s="38"/>
      <c r="B99" s="38"/>
      <c r="C99" s="38"/>
      <c r="D99" s="38"/>
      <c r="E99" s="38"/>
      <c r="F99" s="38"/>
      <c r="G99" s="38"/>
      <c r="H99" s="38"/>
      <c r="I99" s="39"/>
      <c r="J99" s="39"/>
      <c r="K99" s="39"/>
      <c r="L99" s="39"/>
      <c r="M99" s="39"/>
      <c r="N99" s="39"/>
      <c r="O99" s="39"/>
      <c r="P99" s="39"/>
      <c r="Q99" s="39"/>
      <c r="S99" s="39"/>
      <c r="T99" s="39"/>
      <c r="U99" s="42"/>
      <c r="V99" s="39"/>
      <c r="W99" s="39"/>
      <c r="X99" s="12" t="s">
        <v>45</v>
      </c>
      <c r="Y99" s="39"/>
      <c r="Z99" s="39"/>
      <c r="AA99" s="138" t="s">
        <v>314</v>
      </c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58"/>
    </row>
    <row r="100" spans="1:41">
      <c r="A100" s="38"/>
      <c r="B100" s="38"/>
      <c r="C100" s="38"/>
      <c r="D100" s="66"/>
      <c r="E100" s="38"/>
      <c r="F100" s="38"/>
      <c r="G100" s="38"/>
      <c r="H100" s="38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53"/>
      <c r="Y100" s="39"/>
      <c r="Z100" s="39"/>
      <c r="AA100" s="138" t="s">
        <v>315</v>
      </c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58"/>
    </row>
    <row r="101" spans="1:41">
      <c r="A101" s="38"/>
      <c r="B101" s="38"/>
      <c r="C101" s="38"/>
      <c r="D101" s="38"/>
      <c r="E101" s="38"/>
      <c r="F101" s="38"/>
      <c r="G101" s="38"/>
      <c r="H101" s="38"/>
      <c r="I101" s="39"/>
      <c r="J101" s="39"/>
      <c r="K101" s="39"/>
      <c r="L101" s="39"/>
      <c r="M101" s="39"/>
      <c r="N101" s="39"/>
      <c r="O101" s="40"/>
      <c r="P101" s="40"/>
      <c r="Q101" s="40"/>
      <c r="R101" s="40"/>
      <c r="S101" s="40"/>
      <c r="T101" s="40"/>
      <c r="U101" s="40"/>
      <c r="V101" s="40"/>
      <c r="W101" s="40"/>
      <c r="X101" s="53"/>
      <c r="Y101" s="40"/>
      <c r="Z101" s="40"/>
      <c r="AA101" s="141" t="s">
        <v>316</v>
      </c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58"/>
    </row>
    <row r="102" spans="1:41" ht="16" thickBot="1">
      <c r="A102" s="38"/>
      <c r="B102" s="38"/>
      <c r="C102" s="38"/>
      <c r="D102" s="38"/>
      <c r="E102" s="38"/>
      <c r="F102" s="38"/>
      <c r="G102" s="38"/>
      <c r="H102" s="38"/>
      <c r="I102" s="6"/>
      <c r="J102" s="6"/>
      <c r="K102" s="6"/>
      <c r="L102" s="6"/>
      <c r="M102" s="6"/>
      <c r="N102" s="6"/>
      <c r="O102" s="7"/>
      <c r="P102" s="7"/>
      <c r="Q102" s="7"/>
      <c r="R102" s="7"/>
      <c r="S102" s="7"/>
      <c r="T102" s="7"/>
      <c r="U102" s="7"/>
      <c r="V102" s="7"/>
      <c r="W102" s="7"/>
      <c r="X102" s="53"/>
      <c r="Y102" s="50"/>
      <c r="Z102" s="50"/>
      <c r="AA102" s="50"/>
      <c r="AB102" s="48"/>
      <c r="AC102" s="48"/>
      <c r="AD102" s="4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58"/>
    </row>
    <row r="103" spans="1:41">
      <c r="A103" s="38"/>
      <c r="B103" s="38"/>
      <c r="C103" s="141" t="s">
        <v>98</v>
      </c>
      <c r="D103" s="39"/>
      <c r="E103" s="39"/>
      <c r="F103" s="39"/>
      <c r="G103" s="39"/>
      <c r="H103" s="90">
        <v>25</v>
      </c>
      <c r="I103" s="8" t="s">
        <v>79</v>
      </c>
      <c r="J103" s="96">
        <v>24</v>
      </c>
      <c r="K103" s="141" t="s">
        <v>242</v>
      </c>
      <c r="L103" s="143"/>
      <c r="M103" s="38"/>
      <c r="N103" s="38"/>
      <c r="O103" s="38"/>
      <c r="P103" s="40"/>
      <c r="Q103" s="40"/>
      <c r="R103" s="40"/>
      <c r="S103" s="38"/>
      <c r="T103" s="38"/>
      <c r="U103" s="38"/>
      <c r="V103" s="38"/>
      <c r="W103" s="38"/>
      <c r="X103" s="37"/>
      <c r="Y103" s="40"/>
      <c r="Z103" s="40"/>
      <c r="AA103" s="40"/>
      <c r="AB103" s="38"/>
      <c r="AC103" s="38"/>
      <c r="AD103" s="4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58"/>
    </row>
    <row r="104" spans="1:41">
      <c r="A104" s="38"/>
      <c r="B104" s="38"/>
      <c r="C104" s="141" t="s">
        <v>265</v>
      </c>
      <c r="D104" s="39"/>
      <c r="E104" s="39"/>
      <c r="F104" s="39"/>
      <c r="G104" s="39"/>
      <c r="H104" s="39"/>
      <c r="I104" s="15" t="s">
        <v>72</v>
      </c>
      <c r="J104" s="93">
        <v>48</v>
      </c>
      <c r="K104" s="138" t="s">
        <v>244</v>
      </c>
      <c r="L104" s="140"/>
      <c r="M104" s="38"/>
      <c r="N104" s="38"/>
      <c r="O104" s="38"/>
      <c r="P104" s="40"/>
      <c r="Q104" s="40"/>
      <c r="R104" s="40"/>
      <c r="S104" s="38"/>
      <c r="T104" s="38"/>
      <c r="U104" s="38"/>
      <c r="V104" s="38"/>
      <c r="W104" s="38"/>
      <c r="X104" s="37"/>
      <c r="Y104" s="40"/>
      <c r="Z104" s="40"/>
      <c r="AA104" s="40"/>
      <c r="AB104" s="38"/>
      <c r="AC104" s="38"/>
      <c r="AD104" s="4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58"/>
    </row>
    <row r="105" spans="1:41">
      <c r="A105" s="38"/>
      <c r="B105" s="38"/>
      <c r="C105" s="141" t="s">
        <v>229</v>
      </c>
      <c r="D105" s="39"/>
      <c r="E105" s="39"/>
      <c r="F105" s="39"/>
      <c r="G105" s="39"/>
      <c r="H105" s="39"/>
      <c r="I105" s="15"/>
      <c r="J105" s="40"/>
      <c r="K105" s="138" t="s">
        <v>243</v>
      </c>
      <c r="L105" s="146"/>
      <c r="M105" s="40"/>
      <c r="N105" s="40"/>
      <c r="O105" s="40"/>
      <c r="P105" s="40"/>
      <c r="Q105" s="40"/>
      <c r="R105" s="40"/>
      <c r="S105" s="38"/>
      <c r="T105" s="38"/>
      <c r="U105" s="38"/>
      <c r="V105" s="38"/>
      <c r="W105" s="38"/>
      <c r="X105" s="37"/>
      <c r="Y105" s="40"/>
      <c r="Z105" s="40"/>
      <c r="AA105" s="40"/>
      <c r="AB105" s="38"/>
      <c r="AC105" s="38"/>
      <c r="AD105" s="4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58"/>
    </row>
    <row r="106" spans="1:41" ht="16" thickBot="1">
      <c r="A106" s="38"/>
      <c r="B106" s="38"/>
      <c r="C106" s="138" t="s">
        <v>318</v>
      </c>
      <c r="D106" s="39"/>
      <c r="E106" s="39"/>
      <c r="F106" s="39"/>
      <c r="G106" s="39"/>
      <c r="H106" s="39"/>
      <c r="I106" s="9"/>
      <c r="J106" s="40"/>
      <c r="K106" s="138" t="s">
        <v>222</v>
      </c>
      <c r="L106" s="146"/>
      <c r="M106" s="40"/>
      <c r="N106" s="40"/>
      <c r="O106" s="40"/>
      <c r="P106" s="40"/>
      <c r="Q106" s="40"/>
      <c r="R106" s="40"/>
      <c r="S106" s="38"/>
      <c r="T106" s="38"/>
      <c r="U106" s="38"/>
      <c r="V106" s="38"/>
      <c r="W106" s="38"/>
      <c r="X106" s="37"/>
      <c r="Y106" s="40"/>
      <c r="Z106" s="40"/>
      <c r="AA106" s="40"/>
      <c r="AB106" s="38"/>
      <c r="AC106" s="38"/>
      <c r="AD106" s="4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58"/>
    </row>
    <row r="107" spans="1:41">
      <c r="A107" s="38"/>
      <c r="B107" s="38"/>
      <c r="C107" s="6"/>
      <c r="D107" s="6"/>
      <c r="E107" s="6"/>
      <c r="F107" s="6"/>
      <c r="G107" s="6"/>
      <c r="H107" s="6"/>
      <c r="I107" s="78"/>
      <c r="J107" s="7"/>
      <c r="K107" s="3"/>
      <c r="L107" s="3"/>
      <c r="M107" s="3"/>
      <c r="N107" s="7"/>
      <c r="O107" s="7"/>
      <c r="P107" s="7"/>
      <c r="Q107" s="7"/>
      <c r="R107" s="7"/>
      <c r="S107" s="40"/>
      <c r="T107" s="40"/>
      <c r="U107" s="40"/>
      <c r="V107" s="38"/>
      <c r="W107" s="38"/>
      <c r="X107" s="37"/>
      <c r="Y107" s="40"/>
      <c r="Z107" s="40"/>
      <c r="AA107" s="40"/>
      <c r="AB107" s="38"/>
      <c r="AC107" s="38"/>
      <c r="AD107" s="4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58"/>
    </row>
    <row r="108" spans="1:41" ht="16" thickBot="1">
      <c r="A108" s="38"/>
      <c r="B108" s="38"/>
      <c r="C108" s="6"/>
      <c r="D108" s="39"/>
      <c r="E108" s="38"/>
      <c r="F108" s="42"/>
      <c r="G108" s="39"/>
      <c r="H108" s="39"/>
      <c r="I108" s="45"/>
      <c r="J108" s="40"/>
      <c r="K108" s="38"/>
      <c r="L108" s="38"/>
      <c r="M108" s="38"/>
      <c r="N108" s="40"/>
      <c r="O108" s="40"/>
      <c r="P108" s="40"/>
      <c r="Q108" s="40"/>
      <c r="R108" s="7"/>
      <c r="S108" s="40"/>
      <c r="T108" s="40"/>
      <c r="U108" s="40"/>
      <c r="V108" s="38"/>
      <c r="W108" s="38"/>
      <c r="X108" s="37"/>
      <c r="Y108" s="40"/>
      <c r="Z108" s="40"/>
      <c r="AA108" s="138"/>
      <c r="AB108" s="38"/>
      <c r="AC108" s="38"/>
      <c r="AD108" s="4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58"/>
    </row>
    <row r="109" spans="1:41" ht="16" thickBot="1">
      <c r="A109" s="38"/>
      <c r="B109" s="38"/>
      <c r="C109" s="3"/>
      <c r="D109" s="38"/>
      <c r="E109" s="145" t="s">
        <v>317</v>
      </c>
      <c r="F109" s="42"/>
      <c r="G109" s="38"/>
      <c r="H109" s="38"/>
      <c r="I109" s="79"/>
      <c r="J109" s="37"/>
      <c r="K109" s="38"/>
      <c r="L109" s="38"/>
      <c r="M109" s="38"/>
      <c r="N109" s="37"/>
      <c r="O109" s="37"/>
      <c r="P109" s="37"/>
      <c r="Q109" s="37"/>
      <c r="R109" s="2"/>
      <c r="S109" s="37"/>
      <c r="T109" s="37"/>
      <c r="U109" s="37"/>
      <c r="V109" s="38"/>
      <c r="W109" s="38"/>
      <c r="X109" s="37"/>
      <c r="Y109" s="37"/>
      <c r="Z109" s="37"/>
      <c r="AA109" s="144"/>
      <c r="AB109" s="38"/>
      <c r="AC109" s="38"/>
      <c r="AD109" s="24" t="s">
        <v>35</v>
      </c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58"/>
    </row>
    <row r="110" spans="1:41">
      <c r="A110" s="38"/>
      <c r="B110" s="90">
        <v>26</v>
      </c>
      <c r="C110" s="8" t="s">
        <v>73</v>
      </c>
      <c r="D110" s="97">
        <v>15</v>
      </c>
      <c r="E110" s="138" t="s">
        <v>225</v>
      </c>
      <c r="F110" s="138"/>
      <c r="G110" s="38"/>
      <c r="H110" s="38"/>
      <c r="I110" s="24" t="s">
        <v>39</v>
      </c>
      <c r="J110" s="37"/>
      <c r="K110" s="38"/>
      <c r="L110" s="38"/>
      <c r="M110" s="38"/>
      <c r="N110" s="37"/>
      <c r="O110" s="37"/>
      <c r="P110" s="37"/>
      <c r="Q110" s="91">
        <v>27</v>
      </c>
      <c r="R110" s="8" t="s">
        <v>74</v>
      </c>
      <c r="S110" s="96">
        <v>3</v>
      </c>
      <c r="T110" s="37"/>
      <c r="U110" s="141" t="s">
        <v>240</v>
      </c>
      <c r="V110" s="38"/>
      <c r="W110" s="38"/>
      <c r="X110" s="37"/>
      <c r="Y110" s="37"/>
      <c r="Z110" s="37"/>
      <c r="AA110" s="144"/>
      <c r="AB110" s="38"/>
      <c r="AC110" s="38"/>
      <c r="AD110" s="34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58"/>
    </row>
    <row r="111" spans="1:41" ht="16" thickBot="1">
      <c r="A111" s="38"/>
      <c r="B111" s="38"/>
      <c r="C111" s="15" t="s">
        <v>75</v>
      </c>
      <c r="D111" s="94">
        <v>54</v>
      </c>
      <c r="E111" s="138" t="s">
        <v>223</v>
      </c>
      <c r="F111" s="138"/>
      <c r="G111" s="38"/>
      <c r="H111" s="38"/>
      <c r="I111" s="33" t="s">
        <v>332</v>
      </c>
      <c r="J111" s="37"/>
      <c r="K111" s="38"/>
      <c r="L111" s="38"/>
      <c r="M111" s="38"/>
      <c r="N111" s="37"/>
      <c r="O111" s="37"/>
      <c r="P111" s="37"/>
      <c r="Q111" s="37"/>
      <c r="R111" s="15" t="s">
        <v>76</v>
      </c>
      <c r="S111" s="93">
        <v>67</v>
      </c>
      <c r="T111" s="37"/>
      <c r="U111" s="141" t="s">
        <v>241</v>
      </c>
      <c r="V111" s="38"/>
      <c r="W111" s="38"/>
      <c r="X111" s="37"/>
      <c r="Y111" s="37"/>
      <c r="Z111" s="37"/>
      <c r="AA111" s="144"/>
      <c r="AB111" s="38"/>
      <c r="AC111" s="38"/>
      <c r="AD111" s="35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58"/>
    </row>
    <row r="112" spans="1:41">
      <c r="A112" s="38"/>
      <c r="B112" s="38"/>
      <c r="C112" s="16"/>
      <c r="D112" s="38"/>
      <c r="E112" s="138" t="s">
        <v>228</v>
      </c>
      <c r="F112" s="145"/>
      <c r="G112" s="38"/>
      <c r="H112" s="38"/>
      <c r="I112" s="33" t="s">
        <v>333</v>
      </c>
      <c r="J112" s="37"/>
      <c r="K112" s="38"/>
      <c r="L112" s="3"/>
      <c r="M112" s="3"/>
      <c r="N112" s="2"/>
      <c r="O112" s="2"/>
      <c r="P112" s="2"/>
      <c r="Q112" s="2"/>
      <c r="R112" s="18" t="s">
        <v>77</v>
      </c>
      <c r="S112" s="37"/>
      <c r="T112" s="37"/>
      <c r="U112" s="141">
        <v>1688</v>
      </c>
      <c r="V112" s="38"/>
      <c r="W112" s="38"/>
      <c r="X112" s="37"/>
      <c r="Y112" s="37"/>
      <c r="Z112" s="37"/>
      <c r="AA112" s="144"/>
      <c r="AB112" s="38"/>
      <c r="AC112" s="38"/>
      <c r="AD112" s="4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58"/>
    </row>
    <row r="113" spans="1:41" ht="16" thickBot="1">
      <c r="A113" s="38"/>
      <c r="B113" s="38"/>
      <c r="C113" s="19"/>
      <c r="D113" s="38"/>
      <c r="E113" s="138" t="s">
        <v>224</v>
      </c>
      <c r="F113" s="138"/>
      <c r="G113" s="38"/>
      <c r="H113" s="38"/>
      <c r="I113" s="26"/>
      <c r="J113" s="37"/>
      <c r="K113" s="38"/>
      <c r="L113" s="3"/>
      <c r="M113" s="38"/>
      <c r="N113" s="37"/>
      <c r="O113" s="2"/>
      <c r="P113" s="37"/>
      <c r="Q113" s="37"/>
      <c r="R113" s="14" t="s">
        <v>94</v>
      </c>
      <c r="S113" s="2"/>
      <c r="T113" s="2"/>
      <c r="U113" s="2"/>
      <c r="V113" s="38"/>
      <c r="W113" s="38"/>
      <c r="X113" s="37"/>
      <c r="Y113" s="37"/>
      <c r="Z113" s="37"/>
      <c r="AA113" s="145" t="s">
        <v>147</v>
      </c>
      <c r="AB113" s="39"/>
      <c r="AC113" s="39"/>
      <c r="AD113" s="4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58"/>
    </row>
    <row r="114" spans="1:41" ht="16" thickBot="1">
      <c r="A114" s="38"/>
      <c r="B114" s="38"/>
      <c r="C114" s="38"/>
      <c r="D114" s="38"/>
      <c r="E114" s="138" t="s">
        <v>226</v>
      </c>
      <c r="F114" s="138"/>
      <c r="G114" s="38"/>
      <c r="H114" s="38"/>
      <c r="I114" s="2"/>
      <c r="J114" s="37"/>
      <c r="K114" s="38"/>
      <c r="L114" s="3"/>
      <c r="M114" s="38"/>
      <c r="N114" s="37"/>
      <c r="O114" s="2"/>
      <c r="P114" s="37"/>
      <c r="Q114" s="37"/>
      <c r="R114" s="37"/>
      <c r="S114" s="37"/>
      <c r="T114" s="37"/>
      <c r="U114" s="2"/>
      <c r="V114" s="38"/>
      <c r="W114" s="38"/>
      <c r="X114" s="37"/>
      <c r="Y114" s="37"/>
      <c r="Z114" s="37"/>
      <c r="AA114" s="138" t="s">
        <v>148</v>
      </c>
      <c r="AB114" s="39"/>
      <c r="AC114" s="39"/>
      <c r="AD114" s="4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58"/>
    </row>
    <row r="115" spans="1:41">
      <c r="A115" s="138">
        <v>1665</v>
      </c>
      <c r="B115" s="39"/>
      <c r="C115" s="138" t="s">
        <v>293</v>
      </c>
      <c r="D115" s="38"/>
      <c r="E115" s="138" t="s">
        <v>227</v>
      </c>
      <c r="F115" s="138"/>
      <c r="G115" s="38"/>
      <c r="H115" s="38"/>
      <c r="I115" s="2"/>
      <c r="J115" s="37"/>
      <c r="K115" s="38"/>
      <c r="L115" s="3"/>
      <c r="M115" s="38"/>
      <c r="N115" s="38"/>
      <c r="O115" s="3"/>
      <c r="P115" s="37"/>
      <c r="Q115" s="37"/>
      <c r="R115" s="37"/>
      <c r="S115" s="37"/>
      <c r="T115" s="37"/>
      <c r="U115" s="2"/>
      <c r="V115" s="38"/>
      <c r="W115" s="38"/>
      <c r="X115" s="37"/>
      <c r="Y115" s="37"/>
      <c r="Z115" s="37"/>
      <c r="AA115" s="145" t="s">
        <v>149</v>
      </c>
      <c r="AB115" s="39"/>
      <c r="AC115" s="39"/>
      <c r="AD115" s="24" t="s">
        <v>88</v>
      </c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58"/>
    </row>
    <row r="116" spans="1:41" ht="16" thickBot="1">
      <c r="A116" s="138">
        <v>1666</v>
      </c>
      <c r="B116" s="39"/>
      <c r="C116" s="138" t="s">
        <v>294</v>
      </c>
      <c r="D116" s="38"/>
      <c r="E116" s="38"/>
      <c r="F116" s="38"/>
      <c r="G116" s="38"/>
      <c r="H116" s="38"/>
      <c r="I116" s="2"/>
      <c r="J116" s="37"/>
      <c r="K116" s="38"/>
      <c r="L116" s="3"/>
      <c r="M116" s="38"/>
      <c r="N116" s="38"/>
      <c r="O116" s="3"/>
      <c r="P116" s="37"/>
      <c r="Q116" s="37"/>
      <c r="R116" s="38"/>
      <c r="S116" s="37"/>
      <c r="T116" s="37"/>
      <c r="U116" s="2"/>
      <c r="V116" s="38"/>
      <c r="W116" s="38"/>
      <c r="X116" s="37"/>
      <c r="Y116" s="37"/>
      <c r="Z116" s="37"/>
      <c r="AA116" s="138" t="s">
        <v>150</v>
      </c>
      <c r="AB116" s="39"/>
      <c r="AC116" s="39"/>
      <c r="AD116" s="36" t="s">
        <v>271</v>
      </c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58"/>
    </row>
    <row r="117" spans="1:41" ht="16" thickBot="1">
      <c r="A117" s="38"/>
      <c r="B117" s="38"/>
      <c r="C117" s="38"/>
      <c r="D117" s="38"/>
      <c r="E117" s="38"/>
      <c r="F117" s="38"/>
      <c r="G117" s="38"/>
      <c r="H117" s="90">
        <v>28</v>
      </c>
      <c r="I117" s="8" t="s">
        <v>84</v>
      </c>
      <c r="J117" s="97">
        <v>13</v>
      </c>
      <c r="K117" s="90">
        <v>28</v>
      </c>
      <c r="L117" s="8" t="s">
        <v>95</v>
      </c>
      <c r="M117" s="96">
        <v>5</v>
      </c>
      <c r="N117" s="91">
        <v>29</v>
      </c>
      <c r="O117" s="8" t="s">
        <v>28</v>
      </c>
      <c r="P117" s="97">
        <v>12</v>
      </c>
      <c r="Q117" s="38"/>
      <c r="R117" s="38"/>
      <c r="S117" s="38"/>
      <c r="T117" s="38"/>
      <c r="U117" s="24" t="s">
        <v>323</v>
      </c>
      <c r="V117" s="38"/>
      <c r="W117" s="138" t="s">
        <v>320</v>
      </c>
      <c r="X117" s="150"/>
      <c r="Y117" s="38"/>
      <c r="Z117" s="38"/>
      <c r="AA117" s="138" t="s">
        <v>151</v>
      </c>
      <c r="AB117" s="39"/>
      <c r="AC117" s="39"/>
      <c r="AD117" s="29" t="s">
        <v>272</v>
      </c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58"/>
    </row>
    <row r="118" spans="1:41" ht="16" thickBot="1">
      <c r="A118" s="38"/>
      <c r="B118" s="38"/>
      <c r="D118" s="38"/>
      <c r="E118" s="38"/>
      <c r="F118" s="38"/>
      <c r="G118" s="38"/>
      <c r="H118" s="38"/>
      <c r="I118" s="15" t="s">
        <v>99</v>
      </c>
      <c r="J118" s="21"/>
      <c r="K118" s="20"/>
      <c r="L118" s="15" t="s">
        <v>100</v>
      </c>
      <c r="M118" s="38"/>
      <c r="N118" s="37"/>
      <c r="O118" s="15" t="s">
        <v>83</v>
      </c>
      <c r="P118" s="94">
        <v>49</v>
      </c>
      <c r="Q118" s="38"/>
      <c r="R118" s="38"/>
      <c r="S118" s="38"/>
      <c r="T118" s="38"/>
      <c r="U118" s="33" t="s">
        <v>80</v>
      </c>
      <c r="V118" s="38"/>
      <c r="W118" s="138" t="s">
        <v>319</v>
      </c>
      <c r="X118" s="150"/>
      <c r="Y118" s="38"/>
      <c r="Z118" s="38"/>
      <c r="AA118" s="138" t="s">
        <v>152</v>
      </c>
      <c r="AB118" s="39"/>
      <c r="AC118" s="39"/>
      <c r="AD118" s="4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58"/>
    </row>
    <row r="119" spans="1:41" ht="16" thickBot="1">
      <c r="A119" s="38"/>
      <c r="B119" s="38"/>
      <c r="C119" s="38"/>
      <c r="D119" s="38"/>
      <c r="E119" s="38"/>
      <c r="F119" s="38"/>
      <c r="G119" s="38"/>
      <c r="H119" s="38"/>
      <c r="I119" s="9" t="s">
        <v>85</v>
      </c>
      <c r="J119" s="94">
        <v>51</v>
      </c>
      <c r="L119" s="9" t="s">
        <v>93</v>
      </c>
      <c r="M119" s="94">
        <v>32</v>
      </c>
      <c r="N119" s="38"/>
      <c r="O119" s="19"/>
      <c r="P119" s="38"/>
      <c r="Q119" s="38"/>
      <c r="R119" s="38"/>
      <c r="S119" s="38"/>
      <c r="T119" s="38"/>
      <c r="U119" s="25" t="s">
        <v>81</v>
      </c>
      <c r="V119" s="38"/>
      <c r="W119" s="38"/>
      <c r="Y119" s="38"/>
      <c r="Z119" s="38"/>
      <c r="AA119" s="139"/>
      <c r="AB119" s="39"/>
      <c r="AC119" s="39"/>
      <c r="AD119" s="4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58"/>
    </row>
    <row r="120" spans="1:41" ht="16" thickBot="1">
      <c r="A120" s="38"/>
      <c r="B120" s="38"/>
      <c r="C120" s="38"/>
      <c r="D120" s="38"/>
      <c r="E120" s="38"/>
      <c r="F120" s="38"/>
      <c r="G120" s="38"/>
      <c r="H120" s="38"/>
      <c r="I120" s="43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2"/>
      <c r="V120" s="38"/>
      <c r="W120" s="38"/>
      <c r="X120" s="141" t="s">
        <v>324</v>
      </c>
      <c r="Y120" s="38"/>
      <c r="Z120" s="38"/>
      <c r="AA120" s="143"/>
      <c r="AB120" s="38"/>
      <c r="AC120" s="38"/>
      <c r="AD120" s="88" t="s">
        <v>270</v>
      </c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58"/>
    </row>
    <row r="121" spans="1:41">
      <c r="A121" s="38"/>
      <c r="B121" s="38"/>
      <c r="C121" s="38"/>
      <c r="D121" s="38"/>
      <c r="E121" s="38"/>
      <c r="F121" s="38"/>
      <c r="G121" s="38"/>
      <c r="H121" s="38"/>
      <c r="I121" s="141" t="s">
        <v>96</v>
      </c>
      <c r="J121" s="38"/>
      <c r="K121" s="38"/>
      <c r="L121" s="38"/>
      <c r="M121" s="38"/>
      <c r="N121" s="38"/>
      <c r="O121" s="138" t="s">
        <v>326</v>
      </c>
      <c r="P121" s="38"/>
      <c r="Q121" s="38"/>
      <c r="R121" s="38"/>
      <c r="S121" s="38"/>
      <c r="T121" s="38"/>
      <c r="U121" s="2"/>
      <c r="V121" s="38"/>
      <c r="W121" s="38"/>
      <c r="X121" s="141" t="s">
        <v>131</v>
      </c>
      <c r="Y121" s="38"/>
      <c r="Z121" s="38"/>
      <c r="AA121" s="141" t="s">
        <v>153</v>
      </c>
      <c r="AB121" s="38"/>
      <c r="AC121" s="90">
        <v>30</v>
      </c>
      <c r="AD121" s="8" t="s">
        <v>89</v>
      </c>
      <c r="AE121" s="97">
        <v>13</v>
      </c>
      <c r="AF121" s="38"/>
      <c r="AG121" s="38"/>
      <c r="AH121" s="38"/>
      <c r="AI121" s="38"/>
      <c r="AJ121" s="38"/>
      <c r="AK121" s="38"/>
      <c r="AL121" s="38"/>
      <c r="AM121" s="38"/>
      <c r="AN121" s="38"/>
      <c r="AO121" s="58"/>
    </row>
    <row r="122" spans="1:41" ht="16" thickBot="1">
      <c r="A122" s="38"/>
      <c r="B122" s="38"/>
      <c r="C122" s="38"/>
      <c r="D122" s="38"/>
      <c r="E122" s="38"/>
      <c r="F122" s="38"/>
      <c r="G122" s="38"/>
      <c r="H122" s="38"/>
      <c r="I122" s="151" t="s">
        <v>97</v>
      </c>
      <c r="J122" s="38"/>
      <c r="K122" s="38"/>
      <c r="L122" s="38"/>
      <c r="M122" s="38"/>
      <c r="N122" s="38"/>
      <c r="O122" s="138" t="s">
        <v>327</v>
      </c>
      <c r="P122" s="38"/>
      <c r="Q122" s="38"/>
      <c r="R122" s="38"/>
      <c r="S122" s="38"/>
      <c r="T122" s="38"/>
      <c r="U122" s="2"/>
      <c r="V122" s="38"/>
      <c r="W122" s="38"/>
      <c r="X122" s="141" t="s">
        <v>132</v>
      </c>
      <c r="Y122" s="38"/>
      <c r="Z122" s="38"/>
      <c r="AA122" s="141" t="s">
        <v>144</v>
      </c>
      <c r="AB122" s="38"/>
      <c r="AC122" s="38"/>
      <c r="AD122" s="15" t="s">
        <v>91</v>
      </c>
      <c r="AE122" s="94">
        <v>67</v>
      </c>
      <c r="AF122" s="38"/>
      <c r="AG122" s="38"/>
      <c r="AH122" s="38"/>
      <c r="AI122" s="38"/>
      <c r="AJ122" s="38"/>
      <c r="AK122" s="38"/>
      <c r="AL122" s="38"/>
      <c r="AM122" s="38"/>
      <c r="AN122" s="38"/>
      <c r="AO122" s="58"/>
    </row>
    <row r="123" spans="1:41" ht="16" thickBot="1">
      <c r="A123" s="38"/>
      <c r="B123" s="38"/>
      <c r="C123" s="38"/>
      <c r="D123" s="38"/>
      <c r="E123" s="38"/>
      <c r="F123" s="38"/>
      <c r="G123" s="38"/>
      <c r="H123" s="38"/>
      <c r="I123" s="141" t="s">
        <v>133</v>
      </c>
      <c r="J123" s="38"/>
      <c r="K123" s="38"/>
      <c r="L123" s="38"/>
      <c r="M123" s="38"/>
      <c r="N123" s="38"/>
      <c r="O123" s="138" t="s">
        <v>325</v>
      </c>
      <c r="P123" s="38"/>
      <c r="Q123" s="38"/>
      <c r="R123" s="38"/>
      <c r="S123" s="38"/>
      <c r="T123" s="38"/>
      <c r="U123" s="24" t="s">
        <v>321</v>
      </c>
      <c r="V123" s="38"/>
      <c r="W123" s="38"/>
      <c r="X123" s="141"/>
      <c r="Y123" s="38"/>
      <c r="Z123" s="38"/>
      <c r="AA123" s="141" t="s">
        <v>145</v>
      </c>
      <c r="AB123" s="38"/>
      <c r="AC123" s="38"/>
      <c r="AD123" s="9" t="s">
        <v>146</v>
      </c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58"/>
    </row>
    <row r="124" spans="1:41">
      <c r="A124" s="38"/>
      <c r="B124" s="38"/>
      <c r="C124" s="38"/>
      <c r="D124" s="38"/>
      <c r="E124" s="38"/>
      <c r="F124" s="38"/>
      <c r="G124" s="38"/>
      <c r="H124" s="38"/>
      <c r="I124" s="141" t="s">
        <v>134</v>
      </c>
      <c r="J124" s="38"/>
      <c r="K124" s="38"/>
      <c r="L124" s="38"/>
      <c r="M124" s="38"/>
      <c r="N124" s="38"/>
      <c r="O124" s="138" t="s">
        <v>331</v>
      </c>
      <c r="P124" s="38"/>
      <c r="Q124" s="38"/>
      <c r="R124" s="38"/>
      <c r="S124" s="38"/>
      <c r="T124" s="38"/>
      <c r="U124" s="33" t="s">
        <v>82</v>
      </c>
      <c r="V124" s="38"/>
      <c r="W124" s="141" t="s">
        <v>125</v>
      </c>
      <c r="Y124" s="38"/>
      <c r="Z124" s="38"/>
      <c r="AA124" s="38"/>
      <c r="AB124" s="38"/>
      <c r="AC124" s="38"/>
      <c r="AD124" s="4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58"/>
    </row>
    <row r="125" spans="1:41">
      <c r="A125" s="38"/>
      <c r="B125" s="38"/>
      <c r="C125" s="38"/>
      <c r="D125" s="38"/>
      <c r="E125" s="38"/>
      <c r="F125" s="38"/>
      <c r="G125" s="38"/>
      <c r="H125" s="38"/>
      <c r="I125" s="138" t="s">
        <v>334</v>
      </c>
      <c r="J125" s="38"/>
      <c r="K125" s="38"/>
      <c r="L125" s="38"/>
      <c r="M125" s="38"/>
      <c r="N125" s="38"/>
      <c r="O125" s="138" t="s">
        <v>329</v>
      </c>
      <c r="P125" s="38"/>
      <c r="Q125" s="38"/>
      <c r="R125" s="38"/>
      <c r="S125" s="38"/>
      <c r="T125" s="38"/>
      <c r="U125" s="33" t="s">
        <v>81</v>
      </c>
      <c r="V125" s="38"/>
      <c r="W125" s="141" t="s">
        <v>322</v>
      </c>
      <c r="X125" s="37"/>
      <c r="Y125" s="38"/>
      <c r="Z125" s="38"/>
      <c r="AA125" s="38"/>
      <c r="AB125" s="38"/>
      <c r="AC125" s="38"/>
      <c r="AD125" s="4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58"/>
    </row>
    <row r="126" spans="1:41" ht="16" thickBot="1">
      <c r="A126" s="38"/>
      <c r="B126" s="38"/>
      <c r="C126" s="38"/>
      <c r="D126" s="38"/>
      <c r="E126" s="38"/>
      <c r="F126" s="38"/>
      <c r="G126" s="38"/>
      <c r="H126" s="38"/>
      <c r="I126" s="138" t="s">
        <v>328</v>
      </c>
      <c r="J126" s="38"/>
      <c r="K126" s="38"/>
      <c r="L126" s="38"/>
      <c r="M126" s="38"/>
      <c r="N126" s="38"/>
      <c r="O126" s="138" t="s">
        <v>330</v>
      </c>
      <c r="P126" s="38"/>
      <c r="Q126" s="38"/>
      <c r="R126" s="38"/>
      <c r="S126" s="38"/>
      <c r="T126" s="38"/>
      <c r="U126" s="33" t="s">
        <v>86</v>
      </c>
      <c r="V126" s="38"/>
      <c r="W126" s="38"/>
      <c r="X126" s="37"/>
      <c r="Y126" s="38"/>
      <c r="Z126" s="38"/>
      <c r="AA126" s="38"/>
      <c r="AB126" s="38"/>
      <c r="AC126" s="38"/>
      <c r="AD126" s="4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58"/>
    </row>
    <row r="127" spans="1:41" ht="16" thickBot="1">
      <c r="A127" s="38"/>
      <c r="B127" s="38"/>
      <c r="C127" s="38"/>
      <c r="D127" s="38"/>
      <c r="E127" s="38"/>
      <c r="F127" s="38"/>
      <c r="G127" s="38"/>
      <c r="H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25" t="s">
        <v>87</v>
      </c>
      <c r="V127" s="38"/>
      <c r="W127" s="38"/>
      <c r="X127" s="37"/>
      <c r="Y127" s="38"/>
      <c r="Z127" s="38"/>
      <c r="AA127" s="38"/>
      <c r="AB127" s="38"/>
      <c r="AC127" s="90">
        <v>31</v>
      </c>
      <c r="AD127" s="8" t="s">
        <v>90</v>
      </c>
      <c r="AE127" s="97">
        <v>33</v>
      </c>
      <c r="AF127" s="38"/>
      <c r="AG127" s="38"/>
      <c r="AH127" s="38"/>
      <c r="AI127" s="38"/>
      <c r="AJ127" s="38"/>
      <c r="AK127" s="38"/>
      <c r="AL127" s="38"/>
      <c r="AM127" s="38"/>
      <c r="AN127" s="38"/>
      <c r="AO127" s="58"/>
    </row>
    <row r="128" spans="1:4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7"/>
      <c r="Y128" s="38"/>
      <c r="Z128" s="38"/>
      <c r="AA128" s="42"/>
      <c r="AB128" s="38"/>
      <c r="AC128" s="38"/>
      <c r="AD128" s="15" t="s">
        <v>92</v>
      </c>
      <c r="AE128" s="94">
        <v>76</v>
      </c>
      <c r="AF128" s="38"/>
      <c r="AG128" s="38"/>
      <c r="AH128" s="38"/>
      <c r="AI128" s="38"/>
      <c r="AJ128" s="38"/>
      <c r="AK128" s="38"/>
      <c r="AL128" s="38"/>
      <c r="AM128" s="38"/>
      <c r="AN128" s="38"/>
      <c r="AO128" s="58"/>
    </row>
    <row r="129" spans="1:42" ht="16" thickBo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7"/>
      <c r="Y129" s="38"/>
      <c r="Z129" s="38"/>
      <c r="AA129" s="38"/>
      <c r="AB129" s="38"/>
      <c r="AC129" s="38"/>
      <c r="AD129" s="10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58"/>
    </row>
    <row r="130" spans="1:4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7"/>
      <c r="Y130" s="38"/>
      <c r="Z130" s="38"/>
      <c r="AA130" s="38"/>
      <c r="AB130" s="38"/>
      <c r="AC130" s="38"/>
      <c r="AD130" s="4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58"/>
    </row>
    <row r="131" spans="1:42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7"/>
      <c r="Y131" s="38"/>
      <c r="Z131" s="38"/>
      <c r="AA131" s="38"/>
      <c r="AB131" s="38"/>
      <c r="AC131" s="38"/>
      <c r="AD131" s="4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58"/>
    </row>
    <row r="132" spans="1:42" ht="16" thickBo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7"/>
      <c r="Y132" s="38"/>
      <c r="Z132" s="38"/>
      <c r="AA132" s="38"/>
      <c r="AB132" s="38"/>
      <c r="AC132" s="38"/>
      <c r="AD132" s="4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58"/>
    </row>
    <row r="133" spans="1:42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7"/>
      <c r="Y133" s="38"/>
      <c r="Z133" s="38"/>
      <c r="AA133" s="38"/>
      <c r="AB133" s="38"/>
      <c r="AC133" s="90"/>
      <c r="AD133" s="24" t="s">
        <v>141</v>
      </c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58"/>
    </row>
    <row r="134" spans="1:42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7"/>
      <c r="Y134" s="38"/>
      <c r="Z134" s="38"/>
      <c r="AA134" s="38"/>
      <c r="AB134" s="38"/>
      <c r="AC134" s="38"/>
      <c r="AD134" s="33" t="s">
        <v>142</v>
      </c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58"/>
    </row>
    <row r="135" spans="1:42" ht="16" thickBo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7"/>
      <c r="Y135" s="38"/>
      <c r="Z135" s="38"/>
      <c r="AA135" s="38"/>
      <c r="AB135" s="38"/>
      <c r="AC135" s="38"/>
      <c r="AD135" s="25" t="s">
        <v>143</v>
      </c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58"/>
    </row>
    <row r="136" spans="1:42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7"/>
      <c r="Y136" s="38"/>
      <c r="Z136" s="38"/>
      <c r="AA136" s="38"/>
      <c r="AB136" s="38"/>
      <c r="AC136" s="38"/>
      <c r="AD136" s="4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58"/>
    </row>
    <row r="137" spans="1:42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7"/>
      <c r="Y137" s="38"/>
      <c r="Z137" s="38"/>
      <c r="AA137" s="38"/>
      <c r="AB137" s="38"/>
      <c r="AC137" s="38"/>
      <c r="AD137" s="4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58"/>
    </row>
    <row r="138" spans="1:42" ht="16" thickBo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4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58"/>
    </row>
    <row r="139" spans="1:42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9"/>
      <c r="Y139" s="39"/>
      <c r="Z139" s="39"/>
      <c r="AA139" s="138" t="s">
        <v>155</v>
      </c>
      <c r="AB139" s="39"/>
      <c r="AC139" s="90">
        <v>32</v>
      </c>
      <c r="AD139" s="8" t="s">
        <v>101</v>
      </c>
      <c r="AE139" s="97">
        <v>60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58"/>
    </row>
    <row r="140" spans="1:42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9"/>
      <c r="Y140" s="39"/>
      <c r="Z140" s="39"/>
      <c r="AA140" s="138" t="s">
        <v>156</v>
      </c>
      <c r="AB140" s="39"/>
      <c r="AD140" s="15" t="s">
        <v>102</v>
      </c>
      <c r="AE140" s="94">
        <v>81</v>
      </c>
      <c r="AF140" s="38"/>
      <c r="AG140" s="38"/>
      <c r="AH140" s="38"/>
      <c r="AI140" s="38"/>
      <c r="AJ140" s="38"/>
      <c r="AK140" s="38"/>
      <c r="AL140" s="38"/>
      <c r="AM140" s="38"/>
      <c r="AN140" s="38"/>
      <c r="AO140" s="58"/>
    </row>
    <row r="141" spans="1:42" ht="16" thickBo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9"/>
      <c r="Y141" s="39"/>
      <c r="Z141" s="39"/>
      <c r="AA141" s="138" t="s">
        <v>157</v>
      </c>
      <c r="AB141" s="39"/>
      <c r="AC141" s="38"/>
      <c r="AD141" s="14" t="s">
        <v>154</v>
      </c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58"/>
    </row>
    <row r="142" spans="1:4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6"/>
      <c r="Y142" s="6"/>
      <c r="Z142" s="6"/>
      <c r="AA142" s="6"/>
      <c r="AB142" s="6"/>
      <c r="AC142" s="6"/>
      <c r="AD142" s="50"/>
      <c r="AE142" s="50"/>
      <c r="AF142" s="48"/>
      <c r="AG142" s="48"/>
      <c r="AH142" s="48"/>
      <c r="AI142" s="50"/>
      <c r="AJ142" s="50"/>
      <c r="AK142" s="38"/>
      <c r="AL142" s="38"/>
      <c r="AM142" s="38"/>
      <c r="AN142" s="38"/>
      <c r="AO142" s="58"/>
    </row>
    <row r="143" spans="1:4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6"/>
      <c r="Y143" s="39"/>
      <c r="Z143" s="39"/>
      <c r="AA143" s="39"/>
      <c r="AB143" s="39"/>
      <c r="AC143" s="39"/>
      <c r="AD143" s="7"/>
      <c r="AE143" s="40"/>
      <c r="AF143" s="38"/>
      <c r="AG143" s="38"/>
      <c r="AH143" s="38"/>
      <c r="AI143" s="40"/>
      <c r="AJ143" s="50"/>
      <c r="AK143" s="38"/>
      <c r="AL143" s="38"/>
      <c r="AM143" s="38"/>
      <c r="AN143" s="40"/>
      <c r="AO143" s="59"/>
      <c r="AP143" s="5"/>
    </row>
    <row r="144" spans="1:42" ht="16" thickBo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"/>
      <c r="Y144" s="38"/>
      <c r="Z144" s="38"/>
      <c r="AA144" s="38"/>
      <c r="AB144" s="38"/>
      <c r="AC144" s="38"/>
      <c r="AD144" s="2"/>
      <c r="AE144" s="37"/>
      <c r="AF144" s="38"/>
      <c r="AG144" s="38"/>
      <c r="AH144" s="38"/>
      <c r="AI144" s="37"/>
      <c r="AJ144" s="81" t="s">
        <v>262</v>
      </c>
      <c r="AK144" s="38"/>
      <c r="AL144" s="38"/>
      <c r="AM144" s="38"/>
      <c r="AN144" s="40"/>
      <c r="AO144" s="59"/>
      <c r="AP144" s="5"/>
    </row>
    <row r="145" spans="1:42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138" t="s">
        <v>159</v>
      </c>
      <c r="V145" s="42"/>
      <c r="W145" s="90">
        <v>33</v>
      </c>
      <c r="X145" s="8" t="s">
        <v>103</v>
      </c>
      <c r="Y145" s="39">
        <v>10</v>
      </c>
      <c r="Z145" s="38"/>
      <c r="AA145" s="138" t="s">
        <v>161</v>
      </c>
      <c r="AB145" s="42"/>
      <c r="AC145" s="90">
        <v>34</v>
      </c>
      <c r="AD145" s="8" t="s">
        <v>105</v>
      </c>
      <c r="AE145" s="96">
        <v>7</v>
      </c>
      <c r="AF145" s="38"/>
      <c r="AG145" s="38"/>
      <c r="AH145" s="38"/>
      <c r="AI145" s="37"/>
      <c r="AJ145" s="24" t="s">
        <v>110</v>
      </c>
      <c r="AK145" s="38"/>
      <c r="AL145" s="38"/>
      <c r="AM145" s="38"/>
      <c r="AN145" s="37"/>
      <c r="AO145" s="60"/>
      <c r="AP145" s="1"/>
    </row>
    <row r="146" spans="1:42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138" t="s">
        <v>158</v>
      </c>
      <c r="V146" s="42"/>
      <c r="W146" s="39"/>
      <c r="X146" s="15" t="s">
        <v>104</v>
      </c>
      <c r="Y146" s="94">
        <v>67</v>
      </c>
      <c r="Z146" s="38"/>
      <c r="AA146" s="138" t="s">
        <v>163</v>
      </c>
      <c r="AB146" s="42"/>
      <c r="AC146" s="38"/>
      <c r="AD146" s="15" t="s">
        <v>168</v>
      </c>
      <c r="AE146" s="93">
        <v>71</v>
      </c>
      <c r="AF146" s="38"/>
      <c r="AG146" s="38"/>
      <c r="AH146" s="38"/>
      <c r="AI146" s="37"/>
      <c r="AJ146" s="33" t="s">
        <v>107</v>
      </c>
      <c r="AK146" s="38"/>
      <c r="AL146" s="38"/>
      <c r="AM146" s="38"/>
      <c r="AN146" s="37"/>
      <c r="AO146" s="60"/>
      <c r="AP146" s="1"/>
    </row>
    <row r="147" spans="1:42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138" t="s">
        <v>160</v>
      </c>
      <c r="V147" s="38"/>
      <c r="W147" s="38"/>
      <c r="X147" s="18" t="s">
        <v>167</v>
      </c>
      <c r="Y147" s="38"/>
      <c r="Z147" s="38"/>
      <c r="AA147" s="138" t="s">
        <v>162</v>
      </c>
      <c r="AB147" s="42"/>
      <c r="AC147" s="38"/>
      <c r="AD147" s="15" t="s">
        <v>169</v>
      </c>
      <c r="AE147" s="37"/>
      <c r="AF147" s="38"/>
      <c r="AG147" s="38"/>
      <c r="AH147" s="38"/>
      <c r="AI147" s="37"/>
      <c r="AJ147" s="36" t="s">
        <v>171</v>
      </c>
      <c r="AK147" s="38"/>
      <c r="AL147" s="38"/>
      <c r="AM147" s="38"/>
      <c r="AN147" s="37"/>
      <c r="AO147" s="60"/>
      <c r="AP147" s="1"/>
    </row>
    <row r="148" spans="1:42" ht="16" thickBo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138" t="s">
        <v>164</v>
      </c>
      <c r="V148" s="42"/>
      <c r="W148" s="42"/>
      <c r="X148" s="19"/>
      <c r="Y148" s="38"/>
      <c r="Z148" s="38"/>
      <c r="AA148" s="38"/>
      <c r="AB148" s="38"/>
      <c r="AC148" s="38"/>
      <c r="AD148" s="9" t="s">
        <v>106</v>
      </c>
      <c r="AE148" s="37"/>
      <c r="AF148" s="38"/>
      <c r="AG148" s="38"/>
      <c r="AH148" s="38"/>
      <c r="AI148" s="37"/>
      <c r="AJ148" s="29" t="s">
        <v>173</v>
      </c>
      <c r="AK148" s="38"/>
      <c r="AL148" s="38"/>
      <c r="AM148" s="38"/>
      <c r="AN148" s="37"/>
      <c r="AO148" s="60"/>
      <c r="AP148" s="1"/>
    </row>
    <row r="149" spans="1:42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138" t="s">
        <v>165</v>
      </c>
      <c r="V149" s="42"/>
      <c r="W149" s="42"/>
      <c r="X149" s="37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48"/>
      <c r="AK149" s="38"/>
      <c r="AL149" s="38"/>
      <c r="AM149" s="38"/>
      <c r="AN149" s="37"/>
      <c r="AO149" s="60"/>
      <c r="AP149" s="1"/>
    </row>
    <row r="150" spans="1:42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138" t="s">
        <v>166</v>
      </c>
      <c r="V150" s="42"/>
      <c r="W150" s="42"/>
      <c r="X150" s="37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7"/>
      <c r="AJ150" s="48"/>
      <c r="AK150" s="38"/>
      <c r="AL150" s="38"/>
      <c r="AM150" s="38"/>
      <c r="AN150" s="37"/>
      <c r="AO150" s="60"/>
      <c r="AP150" s="1"/>
    </row>
    <row r="151" spans="1:42" ht="16" thickBo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140"/>
      <c r="V151" s="38"/>
      <c r="W151" s="38"/>
      <c r="X151" s="37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7"/>
      <c r="AJ151" s="48"/>
      <c r="AK151" s="38"/>
      <c r="AL151" s="38"/>
      <c r="AM151" s="38"/>
      <c r="AN151" s="37"/>
      <c r="AO151" s="60"/>
      <c r="AP151" s="1"/>
    </row>
    <row r="152" spans="1:42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7"/>
      <c r="Y152" s="38"/>
      <c r="Z152" s="38"/>
      <c r="AA152" s="38"/>
      <c r="AB152" s="38"/>
      <c r="AC152" s="38"/>
      <c r="AD152" s="38"/>
      <c r="AE152" s="38"/>
      <c r="AF152" s="38"/>
      <c r="AG152" s="141" t="s">
        <v>170</v>
      </c>
      <c r="AH152" s="38"/>
      <c r="AI152" s="91">
        <v>35</v>
      </c>
      <c r="AJ152" s="8" t="s">
        <v>108</v>
      </c>
      <c r="AK152" s="97">
        <v>64</v>
      </c>
      <c r="AL152" s="38"/>
      <c r="AM152" s="38"/>
      <c r="AN152" s="38"/>
      <c r="AO152" s="58"/>
    </row>
    <row r="153" spans="1:42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7"/>
      <c r="Y153" s="38"/>
      <c r="Z153" s="38"/>
      <c r="AA153" s="38"/>
      <c r="AB153" s="38"/>
      <c r="AC153" s="38"/>
      <c r="AD153" s="38"/>
      <c r="AE153" s="38"/>
      <c r="AF153" s="38"/>
      <c r="AG153" s="141" t="s">
        <v>172</v>
      </c>
      <c r="AH153" s="38"/>
      <c r="AI153" s="38"/>
      <c r="AJ153" s="15" t="s">
        <v>121</v>
      </c>
      <c r="AK153" s="94">
        <v>81</v>
      </c>
      <c r="AL153" s="38"/>
      <c r="AM153" s="38"/>
      <c r="AN153" s="38"/>
      <c r="AO153" s="58"/>
    </row>
    <row r="154" spans="1:42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7"/>
      <c r="Y154" s="38"/>
      <c r="Z154" s="38"/>
      <c r="AA154" s="38"/>
      <c r="AB154" s="38"/>
      <c r="AC154" s="38"/>
      <c r="AD154" s="38"/>
      <c r="AE154" s="38"/>
      <c r="AF154" s="38"/>
      <c r="AG154" s="141" t="s">
        <v>176</v>
      </c>
      <c r="AH154" s="38"/>
      <c r="AI154" s="38"/>
      <c r="AJ154" s="15" t="s">
        <v>109</v>
      </c>
      <c r="AK154" s="38"/>
      <c r="AL154" s="38"/>
      <c r="AM154" s="38"/>
      <c r="AN154" s="38"/>
      <c r="AO154" s="58"/>
    </row>
    <row r="155" spans="1:42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7"/>
      <c r="Y155" s="38"/>
      <c r="Z155" s="38"/>
      <c r="AA155" s="38"/>
      <c r="AB155" s="38"/>
      <c r="AC155" s="38"/>
      <c r="AD155" s="38"/>
      <c r="AE155" s="38"/>
      <c r="AF155" s="38"/>
      <c r="AG155" s="141" t="s">
        <v>175</v>
      </c>
      <c r="AH155" s="38"/>
      <c r="AI155" s="38"/>
      <c r="AJ155" s="46" t="s">
        <v>174</v>
      </c>
      <c r="AK155" s="38"/>
      <c r="AL155" s="38"/>
      <c r="AM155" s="38"/>
      <c r="AN155" s="38"/>
      <c r="AO155" s="58"/>
    </row>
    <row r="156" spans="1:42" ht="16" thickBo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7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14" t="s">
        <v>177</v>
      </c>
      <c r="AK156" s="38"/>
      <c r="AL156" s="38"/>
      <c r="AM156" s="38"/>
      <c r="AN156" s="38"/>
      <c r="AO156" s="58"/>
    </row>
    <row r="157" spans="1:42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7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48"/>
      <c r="AK157" s="38"/>
      <c r="AL157" s="38"/>
      <c r="AM157" s="38"/>
      <c r="AN157" s="38"/>
      <c r="AO157" s="58"/>
    </row>
    <row r="158" spans="1:42" ht="16" thickBo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7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J158" s="48"/>
      <c r="AK158" s="38"/>
      <c r="AL158" s="38"/>
      <c r="AM158" s="38"/>
      <c r="AN158" s="38"/>
      <c r="AO158" s="58"/>
    </row>
    <row r="159" spans="1:42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7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90">
        <v>36</v>
      </c>
      <c r="AJ159" s="8" t="s">
        <v>110</v>
      </c>
      <c r="AK159" s="96">
        <v>9</v>
      </c>
      <c r="AL159" s="38"/>
      <c r="AM159" s="38"/>
      <c r="AN159" s="38"/>
      <c r="AO159" s="58"/>
    </row>
    <row r="160" spans="1:42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7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15" t="s">
        <v>111</v>
      </c>
      <c r="AK160" s="94">
        <v>68</v>
      </c>
      <c r="AL160" s="38"/>
      <c r="AM160" s="38"/>
      <c r="AN160" s="38"/>
      <c r="AO160" s="58"/>
    </row>
    <row r="161" spans="1:41" ht="16" thickBo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7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10"/>
      <c r="AK161" s="38"/>
      <c r="AL161" s="38"/>
      <c r="AM161" s="38"/>
      <c r="AN161" s="38"/>
      <c r="AO161" s="58"/>
    </row>
    <row r="162" spans="1:4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7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54"/>
      <c r="AK162" s="38"/>
      <c r="AL162" s="38"/>
      <c r="AM162" s="38"/>
      <c r="AN162" s="38"/>
      <c r="AO162" s="58"/>
    </row>
    <row r="163" spans="1:41" ht="16" thickBo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7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82" t="s">
        <v>266</v>
      </c>
      <c r="AK163" s="38"/>
      <c r="AL163" s="38"/>
      <c r="AM163" s="38"/>
      <c r="AN163" s="38"/>
      <c r="AO163" s="58"/>
    </row>
    <row r="164" spans="1:4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7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90">
        <v>37</v>
      </c>
      <c r="AJ164" s="11" t="s">
        <v>112</v>
      </c>
      <c r="AK164" s="97">
        <v>26</v>
      </c>
      <c r="AL164" s="38"/>
      <c r="AM164" s="38"/>
      <c r="AN164" s="38"/>
      <c r="AO164" s="58"/>
    </row>
    <row r="165" spans="1:4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7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13" t="s">
        <v>113</v>
      </c>
      <c r="AK165" s="94">
        <v>70</v>
      </c>
      <c r="AL165" s="38"/>
      <c r="AM165" s="38"/>
      <c r="AN165" s="38"/>
      <c r="AO165" s="58"/>
    </row>
    <row r="166" spans="1:41" ht="16" thickBot="1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7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22"/>
      <c r="AK166" s="38"/>
      <c r="AL166" s="38"/>
      <c r="AM166" s="38"/>
      <c r="AN166" s="38"/>
      <c r="AO166" s="58"/>
    </row>
    <row r="167" spans="1:41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7"/>
      <c r="Y167" s="38"/>
      <c r="Z167" s="38"/>
      <c r="AA167" s="38"/>
      <c r="AB167" s="38"/>
      <c r="AC167" s="38"/>
      <c r="AD167" s="38"/>
      <c r="AE167" s="38"/>
      <c r="AF167" s="38"/>
      <c r="AG167" s="6"/>
      <c r="AH167" s="6"/>
      <c r="AI167" s="6"/>
      <c r="AJ167" s="49"/>
      <c r="AK167" s="49"/>
      <c r="AL167" s="49"/>
      <c r="AM167" s="50"/>
      <c r="AN167" s="38"/>
      <c r="AO167" s="58"/>
    </row>
    <row r="168" spans="1:41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7"/>
      <c r="Y168" s="38"/>
      <c r="Z168" s="38"/>
      <c r="AA168" s="38"/>
      <c r="AB168" s="38"/>
      <c r="AC168" s="38"/>
      <c r="AD168" s="38"/>
      <c r="AE168" s="38"/>
      <c r="AF168" s="38"/>
      <c r="AG168" s="6"/>
      <c r="AH168" s="39"/>
      <c r="AI168" s="39"/>
      <c r="AJ168" s="39"/>
      <c r="AK168" s="39"/>
      <c r="AL168" s="39"/>
      <c r="AM168" s="50"/>
      <c r="AN168" s="38"/>
      <c r="AO168" s="58"/>
    </row>
    <row r="169" spans="1:41" ht="16" thickBo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7"/>
      <c r="Y169" s="38"/>
      <c r="Z169" s="38"/>
      <c r="AA169" s="38"/>
      <c r="AB169" s="38"/>
      <c r="AC169" s="38"/>
      <c r="AD169" s="38"/>
      <c r="AE169" s="38"/>
      <c r="AF169" s="38"/>
      <c r="AG169" s="3"/>
      <c r="AH169" s="38"/>
      <c r="AI169" s="38"/>
      <c r="AJ169" s="38"/>
      <c r="AK169" s="38"/>
      <c r="AL169" s="38"/>
      <c r="AM169" s="47"/>
      <c r="AN169" s="38"/>
      <c r="AO169" s="58"/>
    </row>
    <row r="170" spans="1:41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7"/>
      <c r="Y170" s="38"/>
      <c r="Z170" s="38"/>
      <c r="AA170" s="38"/>
      <c r="AB170" s="38"/>
      <c r="AC170" s="38"/>
      <c r="AD170" s="38"/>
      <c r="AE170" s="38"/>
      <c r="AF170" s="90">
        <v>38</v>
      </c>
      <c r="AG170" s="8" t="s">
        <v>114</v>
      </c>
      <c r="AH170" s="96">
        <v>1</v>
      </c>
      <c r="AI170" s="38"/>
      <c r="AJ170" s="38"/>
      <c r="AK170" s="38"/>
      <c r="AL170" s="90">
        <v>39</v>
      </c>
      <c r="AM170" s="8" t="s">
        <v>115</v>
      </c>
      <c r="AN170" s="99">
        <v>26</v>
      </c>
      <c r="AO170" s="58"/>
    </row>
    <row r="171" spans="1:41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7"/>
      <c r="Y171" s="38"/>
      <c r="Z171" s="38"/>
      <c r="AA171" s="38"/>
      <c r="AB171" s="38"/>
      <c r="AC171" s="38"/>
      <c r="AD171" s="147" t="s">
        <v>126</v>
      </c>
      <c r="AE171" s="38"/>
      <c r="AF171" s="38"/>
      <c r="AG171" s="18" t="s">
        <v>120</v>
      </c>
      <c r="AH171" s="94">
        <v>77</v>
      </c>
      <c r="AI171" s="38"/>
      <c r="AJ171" s="38"/>
      <c r="AK171" s="38"/>
      <c r="AL171" s="38"/>
      <c r="AM171" s="15" t="s">
        <v>119</v>
      </c>
      <c r="AN171" s="95">
        <v>56</v>
      </c>
      <c r="AO171" s="58"/>
    </row>
    <row r="172" spans="1:41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7"/>
      <c r="Y172" s="38"/>
      <c r="Z172" s="38"/>
      <c r="AA172" s="38"/>
      <c r="AB172" s="38"/>
      <c r="AC172" s="38"/>
      <c r="AD172" s="38"/>
      <c r="AE172" s="38"/>
      <c r="AF172" s="38"/>
      <c r="AG172" s="15">
        <v>1936</v>
      </c>
      <c r="AH172" s="38"/>
      <c r="AI172" s="38"/>
      <c r="AJ172" s="38"/>
      <c r="AK172" s="38"/>
      <c r="AL172" s="38"/>
      <c r="AM172" s="15" t="s">
        <v>116</v>
      </c>
      <c r="AN172" s="38"/>
      <c r="AO172" s="58"/>
    </row>
    <row r="173" spans="1:41" ht="16" thickBot="1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7"/>
      <c r="Y173" s="38"/>
      <c r="Z173" s="38"/>
      <c r="AA173" s="38"/>
      <c r="AB173" s="38"/>
      <c r="AC173" s="38"/>
      <c r="AD173" s="38"/>
      <c r="AE173" s="38"/>
      <c r="AF173" s="38"/>
      <c r="AG173" s="19"/>
      <c r="AH173" s="38"/>
      <c r="AI173" s="38"/>
      <c r="AJ173" s="38"/>
      <c r="AK173" s="38"/>
      <c r="AL173" s="38"/>
      <c r="AM173" s="10"/>
      <c r="AN173" s="38"/>
      <c r="AO173" s="58"/>
    </row>
    <row r="174" spans="1:41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7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50"/>
      <c r="AN174" s="38"/>
      <c r="AO174" s="58"/>
    </row>
    <row r="175" spans="1:4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7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50"/>
      <c r="AN175" s="38"/>
      <c r="AO175" s="58"/>
    </row>
    <row r="176" spans="1:41" ht="16" thickBot="1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7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47"/>
      <c r="AN176" s="38"/>
      <c r="AO176" s="58"/>
    </row>
    <row r="177" spans="1:41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7"/>
      <c r="Y177" s="38"/>
      <c r="Z177" s="38"/>
      <c r="AB177" s="38"/>
      <c r="AD177" s="38"/>
      <c r="AE177" s="38"/>
      <c r="AF177" s="38"/>
      <c r="AG177" s="38"/>
      <c r="AH177" s="38"/>
      <c r="AI177" s="38"/>
      <c r="AJ177" s="38"/>
      <c r="AK177" s="38"/>
      <c r="AL177" s="90">
        <v>40</v>
      </c>
      <c r="AM177" s="8" t="s">
        <v>117</v>
      </c>
      <c r="AN177" s="99">
        <v>67</v>
      </c>
      <c r="AO177" s="58"/>
    </row>
    <row r="178" spans="1:41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7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15" t="s">
        <v>118</v>
      </c>
      <c r="AN178" s="38"/>
      <c r="AO178" s="58"/>
    </row>
    <row r="179" spans="1:41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7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17"/>
      <c r="AN179" s="38"/>
      <c r="AO179" s="58"/>
    </row>
    <row r="180" spans="1:41" ht="16" thickBot="1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7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10"/>
      <c r="AN180" s="38"/>
      <c r="AO180" s="58"/>
    </row>
    <row r="181" spans="1:41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7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58"/>
    </row>
    <row r="182" spans="1:41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4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2"/>
    </row>
    <row r="183" spans="1:41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3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</row>
    <row r="184" spans="1:41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3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</row>
    <row r="185" spans="1:41">
      <c r="Q185" s="62"/>
      <c r="R185" s="62"/>
      <c r="S185" s="62"/>
      <c r="T185" s="62"/>
      <c r="U185" s="62"/>
      <c r="V185" s="62"/>
      <c r="W185" s="62"/>
      <c r="X185" s="63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</row>
    <row r="186" spans="1:41">
      <c r="Q186" s="62"/>
      <c r="R186" s="62"/>
      <c r="S186" s="62"/>
      <c r="T186" s="62"/>
      <c r="U186" s="62"/>
      <c r="V186" s="62"/>
      <c r="W186" s="62"/>
      <c r="X186" s="63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</row>
    <row r="187" spans="1:41">
      <c r="Q187" s="62"/>
      <c r="R187" s="62"/>
      <c r="S187" s="62"/>
      <c r="T187" s="62"/>
      <c r="U187" s="62"/>
      <c r="V187" s="62"/>
      <c r="W187" s="62"/>
      <c r="X187" s="63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</row>
  </sheetData>
  <sortState ref="AP3:AT42">
    <sortCondition ref="AP3:AP42"/>
  </sortState>
  <phoneticPr fontId="3" type="noConversion"/>
  <pageMargins left="0.75000000000000011" right="0.75000000000000011" top="1" bottom="1" header="0.5" footer="0.5"/>
  <pageSetup paperSize="9" scale="48" fitToWidth="2" fitToHeight="3" orientation="landscape" horizontalDpi="4294967292" verticalDpi="4294967292"/>
  <extLst>
    <ext xmlns:mx="http://schemas.microsoft.com/office/mac/excel/2008/main" uri="{64002731-A6B0-56B0-2670-7721B7C09600}">
      <mx:PLV Mode="0" OnePage="0" WScale="6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Acknowledgement</vt:lpstr>
      <vt:lpstr>Monarchy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Staples</dc:creator>
  <cp:lastModifiedBy>Ed Staples</cp:lastModifiedBy>
  <cp:lastPrinted>2019-07-07T08:06:27Z</cp:lastPrinted>
  <dcterms:created xsi:type="dcterms:W3CDTF">2019-05-23T09:52:11Z</dcterms:created>
  <dcterms:modified xsi:type="dcterms:W3CDTF">2019-11-25T21:36:26Z</dcterms:modified>
</cp:coreProperties>
</file>